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OSA LEED Checklist" sheetId="1" r:id="rId1"/>
  </sheets>
  <definedNames>
    <definedName name="_xlnm.Print_Area" localSheetId="0">'OSA LEED Checklist'!$A$1:$L$115</definedName>
  </definedNames>
  <calcPr calcId="145621" iterate="1"/>
</workbook>
</file>

<file path=xl/calcChain.xml><?xml version="1.0" encoding="utf-8"?>
<calcChain xmlns="http://schemas.openxmlformats.org/spreadsheetml/2006/main">
  <c r="D109" i="1" l="1"/>
  <c r="C109" i="1"/>
  <c r="B109" i="1"/>
  <c r="A109" i="1"/>
  <c r="D99" i="1"/>
  <c r="C99" i="1"/>
  <c r="B99" i="1"/>
  <c r="A99" i="1"/>
  <c r="D78" i="1"/>
  <c r="C78" i="1"/>
  <c r="B78" i="1"/>
  <c r="A78" i="1"/>
  <c r="D54" i="1"/>
  <c r="C54" i="1"/>
  <c r="B54" i="1"/>
  <c r="A54" i="1"/>
  <c r="D41" i="1"/>
  <c r="C41" i="1"/>
  <c r="B41" i="1"/>
  <c r="A41" i="1"/>
  <c r="D29" i="1"/>
  <c r="C29" i="1"/>
  <c r="B29" i="1"/>
  <c r="A29" i="1"/>
  <c r="D10" i="1"/>
  <c r="C10" i="1"/>
  <c r="B10" i="1"/>
  <c r="A10" i="1"/>
  <c r="D6" i="1"/>
  <c r="C6" i="1"/>
  <c r="B6" i="1"/>
  <c r="A6" i="1"/>
</calcChain>
</file>

<file path=xl/comments1.xml><?xml version="1.0" encoding="utf-8"?>
<comments xmlns="http://schemas.openxmlformats.org/spreadsheetml/2006/main">
  <authors>
    <author xml:space="preserve"> Rod Vanderwall</author>
  </authors>
  <commentList>
    <comment ref="J10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Hard Cost is the incremental construction cost to achieve the point.</t>
        </r>
      </text>
    </comment>
    <comment ref="K10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Soft Cost is the incremental design cost to achieve the point</t>
        </r>
      </text>
    </comment>
    <comment ref="L10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Potential Benefits are the identified savings (1st cost or long-term) or the non-monetary improvements.</t>
        </r>
      </text>
    </comment>
    <comment ref="J29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Hard Cost is the incremental construction cost to achieve the point.</t>
        </r>
      </text>
    </comment>
    <comment ref="K29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Soft Cost is the incremental design cost to achieve the point</t>
        </r>
      </text>
    </comment>
    <comment ref="L29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Potential Benefits are the identified savings (1st cost or long-term) or the non-monetary improvements.</t>
        </r>
      </text>
    </comment>
    <comment ref="J41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Hard Cost is the incremental construction cost to achieve the point.</t>
        </r>
      </text>
    </comment>
    <comment ref="K41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Soft Cost is the incremental design cost to achieve the point</t>
        </r>
      </text>
    </comment>
    <comment ref="L41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Potential Benefits are the identified savings (1st cost or long-term) or the non-monetary improvements.</t>
        </r>
      </text>
    </comment>
    <comment ref="J54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Hard Cost is the incremental construction cost to achieve the point.</t>
        </r>
      </text>
    </comment>
    <comment ref="K54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Soft Cost is the incremental design cost to achieve the point</t>
        </r>
      </text>
    </comment>
    <comment ref="L54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Potential Benefits are the identified savings (1st cost or long-term) or the non-monetary improvements.</t>
        </r>
      </text>
    </comment>
    <comment ref="J78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Hard Cost is the incremental construction cost to achieve the point.</t>
        </r>
      </text>
    </comment>
    <comment ref="K78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Soft Cost is the incremental design cost to achieve the point</t>
        </r>
      </text>
    </comment>
    <comment ref="L78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Potential Benefits are the identified savings (1st cost or long-term) or the non-monetary improvements.</t>
        </r>
      </text>
    </comment>
    <comment ref="J99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Hard Cost is the incremental construction cost to achieve the point.</t>
        </r>
      </text>
    </comment>
    <comment ref="K99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Soft Cost is the incremental design cost to achieve the point</t>
        </r>
      </text>
    </comment>
    <comment ref="L99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Potential Benefits are the identified savings (1st cost or long-term) or the non-monetary improvements.</t>
        </r>
      </text>
    </comment>
    <comment ref="J109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Hard Cost is the incremental construction cost to achieve the point.</t>
        </r>
      </text>
    </comment>
    <comment ref="K109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Soft Cost is the incremental design cost to achieve the point</t>
        </r>
      </text>
    </comment>
    <comment ref="L109" authorId="0">
      <text>
        <r>
          <rPr>
            <b/>
            <sz val="8"/>
            <color indexed="81"/>
            <rFont val="Tahoma"/>
          </rPr>
          <t xml:space="preserve">RV: </t>
        </r>
        <r>
          <rPr>
            <sz val="8"/>
            <color indexed="81"/>
            <rFont val="Tahoma"/>
          </rPr>
          <t>Potential Benefits are the identified savings (1st cost or long-term) or the non-monetary improvements.</t>
        </r>
      </text>
    </comment>
  </commentList>
</comments>
</file>

<file path=xl/sharedStrings.xml><?xml version="1.0" encoding="utf-8"?>
<sst xmlns="http://schemas.openxmlformats.org/spreadsheetml/2006/main" count="244" uniqueCount="132">
  <si>
    <t xml:space="preserve">OSA form and not the USGBC/GBCI registration/verification form. </t>
  </si>
  <si>
    <t>Submit either this OSA LEED checklist, a design firm checklist, a project owner checklist, or the USGBC checklist as part of the registration documentation.</t>
  </si>
  <si>
    <t>LEED-2009 NC</t>
  </si>
  <si>
    <t>Design Submittal</t>
  </si>
  <si>
    <t>Project:</t>
  </si>
  <si>
    <t>Construction Submittal</t>
  </si>
  <si>
    <t>Last Updated:</t>
  </si>
  <si>
    <t>Project Totals  (pre-certification estimates)</t>
  </si>
  <si>
    <t>TARGET: GOLD</t>
  </si>
  <si>
    <r>
      <t>Certified</t>
    </r>
    <r>
      <rPr>
        <sz val="9"/>
        <color indexed="63"/>
        <rFont val="Arial"/>
        <family val="2"/>
      </rPr>
      <t xml:space="preserve"> 40-49 points   </t>
    </r>
    <r>
      <rPr>
        <b/>
        <sz val="9"/>
        <color indexed="63"/>
        <rFont val="Arial"/>
        <family val="2"/>
      </rPr>
      <t>Silver</t>
    </r>
    <r>
      <rPr>
        <sz val="9"/>
        <color indexed="63"/>
        <rFont val="Arial"/>
        <family val="2"/>
      </rPr>
      <t xml:space="preserve"> 50-59 points   </t>
    </r>
    <r>
      <rPr>
        <b/>
        <sz val="9"/>
        <color indexed="63"/>
        <rFont val="Arial"/>
        <family val="2"/>
      </rPr>
      <t>Gold</t>
    </r>
    <r>
      <rPr>
        <sz val="9"/>
        <color indexed="63"/>
        <rFont val="Arial"/>
        <family val="2"/>
      </rPr>
      <t xml:space="preserve"> 60-79 points   </t>
    </r>
    <r>
      <rPr>
        <b/>
        <sz val="9"/>
        <color indexed="63"/>
        <rFont val="Arial"/>
        <family val="2"/>
      </rPr>
      <t>Platinum</t>
    </r>
    <r>
      <rPr>
        <sz val="9"/>
        <color indexed="63"/>
        <rFont val="Arial"/>
        <family val="2"/>
      </rPr>
      <t xml:space="preserve"> 80 points to 110</t>
    </r>
  </si>
  <si>
    <t>Yes</t>
  </si>
  <si>
    <t xml:space="preserve">Strong ? </t>
  </si>
  <si>
    <t>Weak ?</t>
  </si>
  <si>
    <t>No</t>
  </si>
  <si>
    <t>Points</t>
  </si>
  <si>
    <t xml:space="preserve">Sustainable Sites </t>
  </si>
  <si>
    <t>Responsible Party</t>
  </si>
  <si>
    <t>Action Items</t>
  </si>
  <si>
    <t>Hard Costs</t>
  </si>
  <si>
    <t>Soft Costs</t>
  </si>
  <si>
    <t>Potential Benefits</t>
  </si>
  <si>
    <t>Y</t>
  </si>
  <si>
    <t>Prerequisite 1</t>
  </si>
  <si>
    <t>Construction Activity Pollution Prevention</t>
  </si>
  <si>
    <t>P</t>
  </si>
  <si>
    <t>Credit 1</t>
  </si>
  <si>
    <t>Site Selection</t>
  </si>
  <si>
    <t>Credit 2</t>
  </si>
  <si>
    <t>Development Density &amp; Community Connectivity</t>
  </si>
  <si>
    <t>Credit 3</t>
  </si>
  <si>
    <t>Brownfield Redevelopment</t>
  </si>
  <si>
    <t>Credit 4.1</t>
  </si>
  <si>
    <r>
      <t>Alternative Transportation</t>
    </r>
    <r>
      <rPr>
        <sz val="9"/>
        <rFont val="Arial"/>
        <family val="2"/>
      </rPr>
      <t>, Public Transportation Access</t>
    </r>
  </si>
  <si>
    <t>Credit 4.2</t>
  </si>
  <si>
    <r>
      <t>Alternative Transportation</t>
    </r>
    <r>
      <rPr>
        <sz val="9"/>
        <rFont val="Arial"/>
        <family val="2"/>
      </rPr>
      <t>, Bicycle Storage &amp; Changing Rooms</t>
    </r>
  </si>
  <si>
    <t>Credit 4.3</t>
  </si>
  <si>
    <r>
      <t>Alternative Transportation</t>
    </r>
    <r>
      <rPr>
        <sz val="9"/>
        <rFont val="Arial"/>
        <family val="2"/>
      </rPr>
      <t>, Low-Emitting and Fuel-Efficient Vehicles</t>
    </r>
  </si>
  <si>
    <t>Credit 4.4</t>
  </si>
  <si>
    <r>
      <t>Alternative Transportation</t>
    </r>
    <r>
      <rPr>
        <sz val="9"/>
        <rFont val="Arial"/>
        <family val="2"/>
      </rPr>
      <t>, Parking Capacity</t>
    </r>
  </si>
  <si>
    <t>Credit 5.1</t>
  </si>
  <si>
    <r>
      <t xml:space="preserve">Site Development, </t>
    </r>
    <r>
      <rPr>
        <sz val="9"/>
        <rFont val="Arial"/>
        <family val="2"/>
      </rPr>
      <t>Protect or Restore Habitat</t>
    </r>
  </si>
  <si>
    <t>Credit 5.2</t>
  </si>
  <si>
    <r>
      <t xml:space="preserve">Site Development, </t>
    </r>
    <r>
      <rPr>
        <sz val="9"/>
        <rFont val="Arial"/>
        <family val="2"/>
      </rPr>
      <t>Maximize Open Space</t>
    </r>
  </si>
  <si>
    <t>Credit 6.1</t>
  </si>
  <si>
    <r>
      <t xml:space="preserve">Stormwater Design, </t>
    </r>
    <r>
      <rPr>
        <sz val="9"/>
        <rFont val="Arial"/>
        <family val="2"/>
      </rPr>
      <t>Quantity Control</t>
    </r>
  </si>
  <si>
    <t>Credit 6.2</t>
  </si>
  <si>
    <r>
      <t xml:space="preserve">Stormwater Design, </t>
    </r>
    <r>
      <rPr>
        <sz val="9"/>
        <rFont val="Arial"/>
        <family val="2"/>
      </rPr>
      <t>Quality Control</t>
    </r>
  </si>
  <si>
    <t>Credit 7.1</t>
  </si>
  <si>
    <r>
      <t xml:space="preserve">Heat Island Effect, </t>
    </r>
    <r>
      <rPr>
        <sz val="9"/>
        <rFont val="Arial"/>
        <family val="2"/>
      </rPr>
      <t>Non-Roof</t>
    </r>
  </si>
  <si>
    <t>Credit 7.2</t>
  </si>
  <si>
    <r>
      <t xml:space="preserve">Heat Island Effect, </t>
    </r>
    <r>
      <rPr>
        <sz val="9"/>
        <rFont val="Arial"/>
        <family val="2"/>
      </rPr>
      <t>Roof</t>
    </r>
  </si>
  <si>
    <t>Credit 8</t>
  </si>
  <si>
    <t>Light Pollution Reduction</t>
  </si>
  <si>
    <t>Water Efficiency</t>
  </si>
  <si>
    <r>
      <t xml:space="preserve">Water Efficient Landscaping </t>
    </r>
    <r>
      <rPr>
        <sz val="9"/>
        <rFont val="Arial"/>
        <family val="2"/>
      </rPr>
      <t>(meet either one of the following)</t>
    </r>
  </si>
  <si>
    <r>
      <t>Water Efficient Landscaping</t>
    </r>
    <r>
      <rPr>
        <sz val="9"/>
        <rFont val="Arial"/>
        <family val="2"/>
      </rPr>
      <t>, Reduce by 50%</t>
    </r>
  </si>
  <si>
    <r>
      <t>Water Efficient Landscaping</t>
    </r>
    <r>
      <rPr>
        <sz val="9"/>
        <rFont val="Arial"/>
        <family val="2"/>
      </rPr>
      <t>, No Potable Use or No Irrigation</t>
    </r>
  </si>
  <si>
    <t>Innovative Wastewater Technologies</t>
  </si>
  <si>
    <r>
      <t>Water Use Reduction</t>
    </r>
    <r>
      <rPr>
        <sz val="9"/>
        <rFont val="Arial"/>
        <family val="2"/>
      </rPr>
      <t>, (meet one of the following)</t>
    </r>
  </si>
  <si>
    <r>
      <t>Water Use Reduction</t>
    </r>
    <r>
      <rPr>
        <sz val="9"/>
        <rFont val="Arial"/>
        <family val="2"/>
      </rPr>
      <t>, 30% Reduction</t>
    </r>
  </si>
  <si>
    <r>
      <t>Water Use Reduction</t>
    </r>
    <r>
      <rPr>
        <sz val="9"/>
        <rFont val="Arial"/>
        <family val="2"/>
      </rPr>
      <t>, 35% Reduction</t>
    </r>
  </si>
  <si>
    <r>
      <t>Water Use Reduction</t>
    </r>
    <r>
      <rPr>
        <sz val="9"/>
        <rFont val="Arial"/>
        <family val="2"/>
      </rPr>
      <t>, 40% Reduction</t>
    </r>
  </si>
  <si>
    <t>Energy &amp; Atmosphere</t>
  </si>
  <si>
    <t>Fundamental Commissioning of the Building Energy Systems</t>
  </si>
  <si>
    <t>Prerequisite 2</t>
  </si>
  <si>
    <t>Minimum Energy Performance</t>
  </si>
  <si>
    <t>Prerequisite 3</t>
  </si>
  <si>
    <t>Fundamental Refrigerant Management</t>
  </si>
  <si>
    <t>Optimize Energy Performance</t>
  </si>
  <si>
    <t>On-Site Renewable Energy</t>
  </si>
  <si>
    <t>Enhanced Commissioning</t>
  </si>
  <si>
    <t>Credit 4</t>
  </si>
  <si>
    <t>Enhanced Refrigerant Management</t>
  </si>
  <si>
    <t>Credit 5</t>
  </si>
  <si>
    <t>Measurement &amp; Verification</t>
  </si>
  <si>
    <t>Credit 6</t>
  </si>
  <si>
    <t>Green Power</t>
  </si>
  <si>
    <t>Materials &amp; Resources</t>
  </si>
  <si>
    <t>Storage &amp; Collection of Recyclables</t>
  </si>
  <si>
    <t>Credit 1.1</t>
  </si>
  <si>
    <r>
      <t>Building Reuse</t>
    </r>
    <r>
      <rPr>
        <sz val="9"/>
        <rFont val="Arial"/>
        <family val="2"/>
      </rPr>
      <t>, (meet one of the following)</t>
    </r>
  </si>
  <si>
    <r>
      <t>Building Reuse</t>
    </r>
    <r>
      <rPr>
        <sz val="9"/>
        <rFont val="Arial"/>
        <family val="2"/>
      </rPr>
      <t>, Maintain 55% of Existing Walls, Floors &amp; Roof</t>
    </r>
  </si>
  <si>
    <r>
      <t>Building Reuse</t>
    </r>
    <r>
      <rPr>
        <sz val="9"/>
        <rFont val="Arial"/>
        <family val="2"/>
      </rPr>
      <t>, Maintain 75% of Existing Walls, Floors &amp; Roof</t>
    </r>
  </si>
  <si>
    <r>
      <t>Building Reuse</t>
    </r>
    <r>
      <rPr>
        <sz val="9"/>
        <rFont val="Arial"/>
        <family val="2"/>
      </rPr>
      <t>, Maintain 95% of Existing Walls, Floors &amp; Roof</t>
    </r>
  </si>
  <si>
    <t>Credit 1.2</t>
  </si>
  <si>
    <r>
      <t>Building Reuse</t>
    </r>
    <r>
      <rPr>
        <sz val="9"/>
        <rFont val="Arial"/>
        <family val="2"/>
      </rPr>
      <t>, Maintain 50% of Interior Non-Structural Elements</t>
    </r>
  </si>
  <si>
    <r>
      <t xml:space="preserve">Construction Waste Management, </t>
    </r>
    <r>
      <rPr>
        <sz val="9"/>
        <rFont val="Arial"/>
        <family val="2"/>
      </rPr>
      <t>(meet one of the following)</t>
    </r>
  </si>
  <si>
    <r>
      <t>Construction Waste Management</t>
    </r>
    <r>
      <rPr>
        <sz val="9"/>
        <rFont val="Arial"/>
        <family val="2"/>
      </rPr>
      <t>, 50% Recycled and/or Salvaged</t>
    </r>
  </si>
  <si>
    <r>
      <t>Construction Waste Management</t>
    </r>
    <r>
      <rPr>
        <sz val="9"/>
        <rFont val="Arial"/>
        <family val="2"/>
      </rPr>
      <t>, 75% Recycled and/or Salvaged</t>
    </r>
  </si>
  <si>
    <r>
      <t>Materials Reuse</t>
    </r>
    <r>
      <rPr>
        <sz val="9"/>
        <rFont val="Arial"/>
        <family val="2"/>
      </rPr>
      <t>, (meet one of the following)</t>
    </r>
  </si>
  <si>
    <r>
      <t>Materials Reuse</t>
    </r>
    <r>
      <rPr>
        <sz val="9"/>
        <rFont val="Arial"/>
        <family val="2"/>
      </rPr>
      <t>, 5% salvaged, refurbished or reused materials</t>
    </r>
  </si>
  <si>
    <r>
      <t>Materials Reuse</t>
    </r>
    <r>
      <rPr>
        <sz val="9"/>
        <rFont val="Arial"/>
        <family val="2"/>
      </rPr>
      <t>,10% salvaged, refurbished or reused materials</t>
    </r>
  </si>
  <si>
    <r>
      <t>Recycled Content</t>
    </r>
    <r>
      <rPr>
        <sz val="9"/>
        <rFont val="Arial"/>
        <family val="2"/>
      </rPr>
      <t>,  (meet one of the following)</t>
    </r>
  </si>
  <si>
    <r>
      <t>Recycled Content</t>
    </r>
    <r>
      <rPr>
        <sz val="9"/>
        <rFont val="Arial"/>
        <family val="2"/>
      </rPr>
      <t>, 10% (post-consumer + ½ pre-consumer)</t>
    </r>
  </si>
  <si>
    <r>
      <t>Recycled Content</t>
    </r>
    <r>
      <rPr>
        <sz val="9"/>
        <rFont val="Arial"/>
        <family val="2"/>
      </rPr>
      <t>, 20% (post-consumer + ½ pre-consumer)</t>
    </r>
  </si>
  <si>
    <r>
      <t>Regional Materials</t>
    </r>
    <r>
      <rPr>
        <sz val="9"/>
        <rFont val="Arial"/>
        <family val="2"/>
      </rPr>
      <t>, (meet one of the following)</t>
    </r>
  </si>
  <si>
    <r>
      <t>Regional Materials</t>
    </r>
    <r>
      <rPr>
        <sz val="9"/>
        <rFont val="Arial"/>
        <family val="2"/>
      </rPr>
      <t>, 10% Extracted, Processed &amp; Manufactured Regionally</t>
    </r>
  </si>
  <si>
    <r>
      <t>Regional Materials</t>
    </r>
    <r>
      <rPr>
        <sz val="9"/>
        <rFont val="Arial"/>
        <family val="2"/>
      </rPr>
      <t>, 20% Extracted, Processed &amp; Manufactured Regionally</t>
    </r>
  </si>
  <si>
    <t>Rapidly Renewable Materials</t>
  </si>
  <si>
    <t>Credit 7</t>
  </si>
  <si>
    <t>Certified Wood</t>
  </si>
  <si>
    <t>Indoor Environmental Quality</t>
  </si>
  <si>
    <t>Minimum IAQ Performance</t>
  </si>
  <si>
    <r>
      <t xml:space="preserve">Environmental Tobacco Smoke </t>
    </r>
    <r>
      <rPr>
        <sz val="9"/>
        <rFont val="Arial"/>
        <family val="2"/>
      </rPr>
      <t>(ETS)</t>
    </r>
    <r>
      <rPr>
        <b/>
        <sz val="9"/>
        <rFont val="Arial"/>
        <family val="2"/>
      </rPr>
      <t xml:space="preserve"> Control</t>
    </r>
  </si>
  <si>
    <t>Outdoor Air Delivery Monitoring</t>
  </si>
  <si>
    <t>Increased Ventilation</t>
  </si>
  <si>
    <t>Credit 3.1</t>
  </si>
  <si>
    <r>
      <t>Construction IAQ Management Plan</t>
    </r>
    <r>
      <rPr>
        <sz val="9"/>
        <rFont val="Arial"/>
        <family val="2"/>
      </rPr>
      <t>, During Construction</t>
    </r>
  </si>
  <si>
    <t>Credit 3.2</t>
  </si>
  <si>
    <r>
      <t>Construction IAQ Management Plan</t>
    </r>
    <r>
      <rPr>
        <sz val="9"/>
        <rFont val="Arial"/>
        <family val="2"/>
      </rPr>
      <t>, Before Occupancy</t>
    </r>
  </si>
  <si>
    <r>
      <t>Low-Emitting Materials</t>
    </r>
    <r>
      <rPr>
        <sz val="9"/>
        <rFont val="Arial"/>
        <family val="2"/>
      </rPr>
      <t>, Adhesives &amp; Sealants</t>
    </r>
  </si>
  <si>
    <r>
      <t>Low-Emitting Materials</t>
    </r>
    <r>
      <rPr>
        <sz val="9"/>
        <rFont val="Arial"/>
        <family val="2"/>
      </rPr>
      <t>, Paints &amp; Coatings</t>
    </r>
  </si>
  <si>
    <r>
      <t>Low-Emitting Materials</t>
    </r>
    <r>
      <rPr>
        <sz val="9"/>
        <rFont val="Arial"/>
        <family val="2"/>
      </rPr>
      <t>, Flooring Systems</t>
    </r>
  </si>
  <si>
    <r>
      <t>Low-Emitting Materials</t>
    </r>
    <r>
      <rPr>
        <sz val="9"/>
        <rFont val="Arial"/>
        <family val="2"/>
      </rPr>
      <t>, Composite Wood &amp; Agrifiber Products</t>
    </r>
  </si>
  <si>
    <t>Indoor Chemical &amp; Pollutant Source Control</t>
  </si>
  <si>
    <r>
      <t>Controllability of Systems</t>
    </r>
    <r>
      <rPr>
        <sz val="9"/>
        <rFont val="Arial"/>
        <family val="2"/>
      </rPr>
      <t>, Lighting</t>
    </r>
  </si>
  <si>
    <r>
      <t>Controllability of Systems</t>
    </r>
    <r>
      <rPr>
        <sz val="9"/>
        <rFont val="Arial"/>
        <family val="2"/>
      </rPr>
      <t>, Thermal Comfort</t>
    </r>
  </si>
  <si>
    <r>
      <t>Thermal Comfort</t>
    </r>
    <r>
      <rPr>
        <sz val="9"/>
        <rFont val="Arial"/>
        <family val="2"/>
      </rPr>
      <t>, Design</t>
    </r>
  </si>
  <si>
    <r>
      <t>Thermal Comfort</t>
    </r>
    <r>
      <rPr>
        <sz val="9"/>
        <rFont val="Arial"/>
        <family val="2"/>
      </rPr>
      <t>, Verification</t>
    </r>
  </si>
  <si>
    <t>Credit 8.1</t>
  </si>
  <si>
    <r>
      <t>Daylight &amp; Views</t>
    </r>
    <r>
      <rPr>
        <sz val="9"/>
        <rFont val="Arial"/>
        <family val="2"/>
      </rPr>
      <t>, Daylight 75% of Regularly Occupied Spaces</t>
    </r>
  </si>
  <si>
    <t>Credit 8.2</t>
  </si>
  <si>
    <r>
      <t>Daylight &amp; Views</t>
    </r>
    <r>
      <rPr>
        <sz val="9"/>
        <rFont val="Arial"/>
        <family val="2"/>
      </rPr>
      <t>, Views for 90% of Regularly Occupied Spaces</t>
    </r>
  </si>
  <si>
    <t>Innovation &amp; Design Process</t>
  </si>
  <si>
    <r>
      <t>Innovation in Design</t>
    </r>
    <r>
      <rPr>
        <sz val="9"/>
        <rFont val="Arial"/>
        <family val="2"/>
      </rPr>
      <t>: Specific Credit</t>
    </r>
  </si>
  <si>
    <t>Credit 1.3</t>
  </si>
  <si>
    <t>Credit 1.4</t>
  </si>
  <si>
    <t>Credit 1.5</t>
  </si>
  <si>
    <r>
      <t>LEED</t>
    </r>
    <r>
      <rPr>
        <b/>
        <vertAlign val="superscript"/>
        <sz val="9"/>
        <rFont val="Arial"/>
        <family val="2"/>
      </rPr>
      <t xml:space="preserve">® </t>
    </r>
    <r>
      <rPr>
        <b/>
        <sz val="9"/>
        <rFont val="Arial"/>
        <family val="2"/>
      </rPr>
      <t>Accredited Professional</t>
    </r>
  </si>
  <si>
    <t>Credit Number</t>
  </si>
  <si>
    <t>Regional Priority Credits</t>
  </si>
  <si>
    <r>
      <t>Regional Priority</t>
    </r>
    <r>
      <rPr>
        <sz val="9"/>
        <rFont val="Arial"/>
        <family val="2"/>
      </rPr>
      <t>: Specific Credit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</si>
</sst>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0"/>
      <name val="Eras Light ITC"/>
    </font>
    <font>
      <sz val="10"/>
      <name val="Eras Light ITC"/>
    </font>
    <font>
      <sz val="9"/>
      <name val="Arial"/>
      <family val="2"/>
    </font>
    <font>
      <sz val="10"/>
      <name val="Arial"/>
      <family val="2"/>
    </font>
    <font>
      <sz val="8"/>
      <color indexed="17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vertAlign val="superscript"/>
      <sz val="9"/>
      <name val="Arial"/>
      <family val="2"/>
    </font>
    <font>
      <sz val="10"/>
      <color indexed="17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2" applyFont="1" applyFill="1" applyBorder="1" applyAlignment="1" applyProtection="1">
      <alignment horizontal="left" vertical="center" wrapText="1"/>
      <protection locked="0"/>
    </xf>
    <xf numFmtId="0" fontId="3" fillId="0" borderId="0" xfId="3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  <protection locked="0"/>
    </xf>
    <xf numFmtId="0" fontId="3" fillId="0" borderId="0" xfId="3" applyFont="1" applyBorder="1" applyAlignment="1" applyProtection="1">
      <alignment horizontal="left" vertical="center" wrapText="1"/>
      <protection locked="0"/>
    </xf>
    <xf numFmtId="0" fontId="3" fillId="0" borderId="0" xfId="3" applyFont="1" applyBorder="1" applyAlignment="1" applyProtection="1">
      <alignment vertical="center" wrapText="1"/>
      <protection locked="0"/>
    </xf>
    <xf numFmtId="0" fontId="3" fillId="0" borderId="0" xfId="3" applyFont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3" fillId="0" borderId="0" xfId="3" applyFont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/>
    <xf numFmtId="0" fontId="5" fillId="2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" fillId="4" borderId="5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3" applyFont="1" applyBorder="1" applyAlignment="1" applyProtection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3" applyFont="1" applyBorder="1" applyAlignment="1" applyProtection="1">
      <alignment vertical="center"/>
    </xf>
    <xf numFmtId="0" fontId="6" fillId="5" borderId="0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44" fontId="2" fillId="0" borderId="1" xfId="1" quotePrefix="1" applyFont="1" applyFill="1" applyBorder="1" applyAlignment="1">
      <alignment vertical="center" wrapText="1"/>
    </xf>
    <xf numFmtId="0" fontId="3" fillId="0" borderId="0" xfId="3" applyFont="1" applyFill="1" applyBorder="1" applyAlignment="1" applyProtection="1">
      <alignment vertical="center" wrapText="1"/>
      <protection locked="0"/>
    </xf>
    <xf numFmtId="0" fontId="2" fillId="9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9" borderId="10" xfId="0" quotePrefix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indent="2"/>
    </xf>
    <xf numFmtId="0" fontId="2" fillId="0" borderId="11" xfId="0" applyFont="1" applyFill="1" applyBorder="1" applyAlignment="1">
      <alignment horizontal="center" vertical="center"/>
    </xf>
    <xf numFmtId="44" fontId="2" fillId="0" borderId="0" xfId="1" applyFont="1" applyFill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44" fontId="2" fillId="0" borderId="0" xfId="1" applyFont="1" applyFill="1" applyBorder="1" applyAlignment="1">
      <alignment vertical="center" wrapText="1"/>
    </xf>
    <xf numFmtId="44" fontId="2" fillId="0" borderId="0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9" borderId="1" xfId="0" quotePrefix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3" applyFont="1" applyFill="1" applyBorder="1" applyAlignment="1" applyProtection="1">
      <alignment horizontal="left" vertical="center"/>
      <protection locked="0"/>
    </xf>
  </cellXfs>
  <cellStyles count="4">
    <cellStyle name="Currency" xfId="1" builtinId="4"/>
    <cellStyle name="Normal" xfId="0" builtinId="0"/>
    <cellStyle name="Normal_OSAmodifiedLEEDNC22 (2)" xfId="3"/>
    <cellStyle name="Normal_OSAmodifiedLEEDNC22 (2)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4</xdr:col>
      <xdr:colOff>1038225</xdr:colOff>
      <xdr:row>4</xdr:row>
      <xdr:rowOff>114300</xdr:rowOff>
    </xdr:to>
    <xdr:pic>
      <xdr:nvPicPr>
        <xdr:cNvPr id="2" name="Picture 7" descr="LEED-NC_ColorLogoTagle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6098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tabSelected="1" topLeftCell="A25" zoomScaleNormal="100" zoomScaleSheetLayoutView="100" zoomScalePageLayoutView="140" workbookViewId="0">
      <selection activeCell="E7" sqref="E7"/>
    </sheetView>
  </sheetViews>
  <sheetFormatPr defaultRowHeight="12.75" x14ac:dyDescent="0.25"/>
  <cols>
    <col min="1" max="1" width="4.7109375" style="9" customWidth="1"/>
    <col min="2" max="2" width="8" style="9" bestFit="1" customWidth="1"/>
    <col min="3" max="3" width="6.85546875" style="9" bestFit="1" customWidth="1"/>
    <col min="4" max="4" width="4.7109375" style="75" customWidth="1"/>
    <col min="5" max="5" width="15.85546875" style="10" customWidth="1"/>
    <col min="6" max="6" width="35.28515625" style="11" customWidth="1"/>
    <col min="7" max="7" width="6" style="11" bestFit="1" customWidth="1"/>
    <col min="8" max="9" width="10.7109375" style="11" customWidth="1"/>
    <col min="10" max="11" width="10.7109375" style="3" customWidth="1"/>
    <col min="12" max="16384" width="9.140625" style="3"/>
  </cols>
  <sheetData>
    <row r="1" spans="1:14" x14ac:dyDescent="0.25">
      <c r="A1" s="1"/>
      <c r="B1" s="1"/>
      <c r="C1" s="1"/>
      <c r="D1" s="1"/>
      <c r="E1" s="1"/>
      <c r="F1" s="2" t="s">
        <v>0</v>
      </c>
      <c r="G1" s="2"/>
      <c r="H1" s="2"/>
      <c r="I1" s="2"/>
      <c r="J1" s="2"/>
      <c r="K1" s="2"/>
    </row>
    <row r="2" spans="1:14" s="8" customFormat="1" ht="24.75" customHeight="1" x14ac:dyDescent="0.25">
      <c r="A2" s="4"/>
      <c r="B2" s="4"/>
      <c r="C2" s="5"/>
      <c r="D2" s="5"/>
      <c r="E2" s="6"/>
      <c r="F2" s="7" t="s">
        <v>1</v>
      </c>
      <c r="G2" s="7"/>
      <c r="H2" s="7"/>
      <c r="I2" s="7"/>
      <c r="J2" s="7"/>
      <c r="K2" s="7"/>
    </row>
    <row r="3" spans="1:14" x14ac:dyDescent="0.25">
      <c r="C3" s="1"/>
      <c r="D3" s="1"/>
      <c r="G3" s="1"/>
      <c r="H3" s="12"/>
      <c r="J3" s="13" t="s">
        <v>2</v>
      </c>
      <c r="K3" s="14"/>
    </row>
    <row r="4" spans="1:14" x14ac:dyDescent="0.25">
      <c r="C4" s="1"/>
      <c r="D4" s="1"/>
      <c r="F4" s="15"/>
      <c r="G4" s="16" t="s">
        <v>3</v>
      </c>
      <c r="H4" s="12"/>
      <c r="J4" s="13" t="s">
        <v>4</v>
      </c>
      <c r="K4" s="14"/>
    </row>
    <row r="5" spans="1:14" x14ac:dyDescent="0.2">
      <c r="A5" s="1"/>
      <c r="B5" s="1"/>
      <c r="C5" s="1"/>
      <c r="D5" s="1"/>
      <c r="E5" s="1"/>
      <c r="F5" s="17"/>
      <c r="G5" s="18" t="s">
        <v>5</v>
      </c>
      <c r="H5" s="12"/>
      <c r="I5" s="17"/>
      <c r="J5" s="13" t="s">
        <v>6</v>
      </c>
      <c r="K5" s="12"/>
      <c r="N5" s="13"/>
    </row>
    <row r="6" spans="1:14" x14ac:dyDescent="0.25">
      <c r="A6" s="19">
        <f>+A10+A29+A41+A54+A78+A99+A109</f>
        <v>0</v>
      </c>
      <c r="B6" s="19">
        <f>+B10+B29+B41+B54+B78+B99+B109</f>
        <v>0</v>
      </c>
      <c r="C6" s="19">
        <f>+C10+C29+C41+C54+C78+C99+C109</f>
        <v>0</v>
      </c>
      <c r="D6" s="19">
        <f>+D10+D29+D41+D54+D78+D99+D109</f>
        <v>0</v>
      </c>
      <c r="E6" s="20" t="s">
        <v>7</v>
      </c>
      <c r="F6" s="21"/>
      <c r="G6" s="22"/>
      <c r="H6" s="23"/>
      <c r="I6" s="12"/>
      <c r="N6" s="13"/>
    </row>
    <row r="7" spans="1:14" s="8" customFormat="1" x14ac:dyDescent="0.2">
      <c r="A7" s="24" t="s">
        <v>8</v>
      </c>
      <c r="B7" s="24"/>
      <c r="C7" s="24"/>
      <c r="D7" s="24"/>
      <c r="E7" s="25" t="s">
        <v>9</v>
      </c>
      <c r="F7" s="26"/>
      <c r="G7" s="27"/>
      <c r="H7" s="28"/>
      <c r="I7" s="28"/>
      <c r="N7" s="13"/>
    </row>
    <row r="8" spans="1:14" s="29" customFormat="1" x14ac:dyDescent="0.25">
      <c r="E8" s="14"/>
      <c r="F8" s="30"/>
      <c r="G8" s="1"/>
      <c r="H8" s="31"/>
      <c r="I8" s="12"/>
      <c r="J8" s="14"/>
      <c r="K8" s="14"/>
    </row>
    <row r="9" spans="1:14" ht="13.5" thickBot="1" x14ac:dyDescent="0.3">
      <c r="A9" s="1" t="s">
        <v>10</v>
      </c>
      <c r="B9" s="1" t="s">
        <v>11</v>
      </c>
      <c r="C9" s="1" t="s">
        <v>12</v>
      </c>
      <c r="D9" s="1" t="s">
        <v>13</v>
      </c>
      <c r="E9" s="14"/>
      <c r="F9" s="32"/>
      <c r="G9" s="33" t="s">
        <v>14</v>
      </c>
      <c r="H9" s="23"/>
      <c r="I9" s="12"/>
      <c r="J9" s="14"/>
      <c r="K9" s="14"/>
    </row>
    <row r="10" spans="1:14" s="35" customFormat="1" ht="24.75" thickBot="1" x14ac:dyDescent="0.3">
      <c r="A10" s="34">
        <f>SUM(A12:A25)</f>
        <v>0</v>
      </c>
      <c r="B10" s="34">
        <f>SUM(B12:B25)</f>
        <v>0</v>
      </c>
      <c r="C10" s="34">
        <f>SUM(C12:C25)</f>
        <v>0</v>
      </c>
      <c r="D10" s="34">
        <f>SUM(D12:D25)</f>
        <v>0</v>
      </c>
      <c r="F10" s="36" t="s">
        <v>15</v>
      </c>
      <c r="G10" s="37">
        <v>26</v>
      </c>
      <c r="H10" s="38" t="s">
        <v>16</v>
      </c>
      <c r="I10" s="38" t="s">
        <v>17</v>
      </c>
      <c r="J10" s="39" t="s">
        <v>18</v>
      </c>
      <c r="K10" s="39" t="s">
        <v>19</v>
      </c>
      <c r="L10" s="39" t="s">
        <v>20</v>
      </c>
    </row>
    <row r="11" spans="1:14" x14ac:dyDescent="0.25">
      <c r="A11" s="40" t="s">
        <v>21</v>
      </c>
      <c r="B11" s="41"/>
      <c r="C11" s="19"/>
      <c r="D11" s="19"/>
      <c r="E11" s="42" t="s">
        <v>22</v>
      </c>
      <c r="F11" s="43" t="s">
        <v>23</v>
      </c>
      <c r="G11" s="44" t="s">
        <v>24</v>
      </c>
      <c r="H11" s="45"/>
      <c r="I11" s="46"/>
      <c r="J11" s="45"/>
      <c r="K11" s="45"/>
      <c r="L11" s="45"/>
    </row>
    <row r="12" spans="1:14" s="8" customFormat="1" x14ac:dyDescent="0.25">
      <c r="A12" s="47"/>
      <c r="B12" s="47"/>
      <c r="C12" s="47"/>
      <c r="D12" s="47"/>
      <c r="E12" s="42" t="s">
        <v>25</v>
      </c>
      <c r="F12" s="48" t="s">
        <v>26</v>
      </c>
      <c r="G12" s="44">
        <v>1</v>
      </c>
      <c r="H12" s="45"/>
      <c r="I12" s="49"/>
      <c r="J12" s="45"/>
      <c r="K12" s="45"/>
      <c r="L12" s="45"/>
    </row>
    <row r="13" spans="1:14" s="8" customFormat="1" ht="24" x14ac:dyDescent="0.25">
      <c r="A13" s="47"/>
      <c r="B13" s="47"/>
      <c r="C13" s="47"/>
      <c r="D13" s="47"/>
      <c r="E13" s="42" t="s">
        <v>27</v>
      </c>
      <c r="F13" s="50" t="s">
        <v>28</v>
      </c>
      <c r="G13" s="44">
        <v>5</v>
      </c>
      <c r="H13" s="45"/>
      <c r="I13" s="49"/>
      <c r="J13" s="45"/>
      <c r="K13" s="45"/>
      <c r="L13" s="45"/>
    </row>
    <row r="14" spans="1:14" s="8" customFormat="1" x14ac:dyDescent="0.25">
      <c r="A14" s="47"/>
      <c r="B14" s="47"/>
      <c r="C14" s="47"/>
      <c r="D14" s="47"/>
      <c r="E14" s="42" t="s">
        <v>29</v>
      </c>
      <c r="F14" s="43" t="s">
        <v>30</v>
      </c>
      <c r="G14" s="44">
        <v>1</v>
      </c>
      <c r="H14" s="45"/>
      <c r="I14" s="49"/>
      <c r="J14" s="45"/>
      <c r="K14" s="45"/>
      <c r="L14" s="45"/>
    </row>
    <row r="15" spans="1:14" s="8" customFormat="1" ht="24" x14ac:dyDescent="0.25">
      <c r="A15" s="47"/>
      <c r="B15" s="47"/>
      <c r="C15" s="47"/>
      <c r="D15" s="47"/>
      <c r="E15" s="42" t="s">
        <v>31</v>
      </c>
      <c r="F15" s="50" t="s">
        <v>32</v>
      </c>
      <c r="G15" s="44">
        <v>6</v>
      </c>
      <c r="H15" s="45"/>
      <c r="I15" s="46"/>
      <c r="J15" s="45"/>
      <c r="K15" s="45"/>
      <c r="L15" s="45"/>
    </row>
    <row r="16" spans="1:14" s="8" customFormat="1" ht="24" x14ac:dyDescent="0.25">
      <c r="A16" s="47"/>
      <c r="B16" s="47"/>
      <c r="C16" s="47"/>
      <c r="D16" s="47"/>
      <c r="E16" s="42" t="s">
        <v>33</v>
      </c>
      <c r="F16" s="48" t="s">
        <v>34</v>
      </c>
      <c r="G16" s="44">
        <v>1</v>
      </c>
      <c r="H16" s="45"/>
      <c r="I16" s="51"/>
      <c r="J16" s="45"/>
      <c r="K16" s="45"/>
      <c r="L16" s="45"/>
    </row>
    <row r="17" spans="1:12" s="8" customFormat="1" ht="24" x14ac:dyDescent="0.25">
      <c r="A17" s="47"/>
      <c r="B17" s="47"/>
      <c r="C17" s="47"/>
      <c r="D17" s="47"/>
      <c r="E17" s="42" t="s">
        <v>35</v>
      </c>
      <c r="F17" s="48" t="s">
        <v>36</v>
      </c>
      <c r="G17" s="44">
        <v>3</v>
      </c>
      <c r="H17" s="45"/>
      <c r="I17" s="49"/>
      <c r="J17" s="45"/>
      <c r="K17" s="45"/>
      <c r="L17" s="45"/>
    </row>
    <row r="18" spans="1:12" s="8" customFormat="1" ht="24" x14ac:dyDescent="0.25">
      <c r="A18" s="47"/>
      <c r="B18" s="47"/>
      <c r="C18" s="47"/>
      <c r="D18" s="47"/>
      <c r="E18" s="42" t="s">
        <v>37</v>
      </c>
      <c r="F18" s="48" t="s">
        <v>38</v>
      </c>
      <c r="G18" s="44">
        <v>2</v>
      </c>
      <c r="H18" s="52"/>
      <c r="I18" s="49"/>
      <c r="J18" s="45"/>
      <c r="K18" s="45"/>
      <c r="L18" s="45"/>
    </row>
    <row r="19" spans="1:12" s="8" customFormat="1" ht="24" x14ac:dyDescent="0.25">
      <c r="A19" s="47"/>
      <c r="B19" s="47"/>
      <c r="C19" s="47"/>
      <c r="D19" s="47"/>
      <c r="E19" s="42" t="s">
        <v>39</v>
      </c>
      <c r="F19" s="43" t="s">
        <v>40</v>
      </c>
      <c r="G19" s="44">
        <v>1</v>
      </c>
      <c r="H19" s="45"/>
      <c r="I19" s="49"/>
      <c r="J19" s="45"/>
      <c r="K19" s="45"/>
      <c r="L19" s="45"/>
    </row>
    <row r="20" spans="1:12" s="8" customFormat="1" x14ac:dyDescent="0.25">
      <c r="A20" s="47"/>
      <c r="B20" s="47"/>
      <c r="C20" s="47"/>
      <c r="D20" s="47"/>
      <c r="E20" s="42" t="s">
        <v>41</v>
      </c>
      <c r="F20" s="50" t="s">
        <v>42</v>
      </c>
      <c r="G20" s="44">
        <v>1</v>
      </c>
      <c r="H20" s="45"/>
      <c r="I20" s="51"/>
      <c r="J20" s="45"/>
      <c r="K20" s="45"/>
      <c r="L20" s="45"/>
    </row>
    <row r="21" spans="1:12" s="8" customFormat="1" x14ac:dyDescent="0.25">
      <c r="A21" s="47"/>
      <c r="B21" s="47"/>
      <c r="C21" s="47"/>
      <c r="D21" s="47"/>
      <c r="E21" s="42" t="s">
        <v>43</v>
      </c>
      <c r="F21" s="48" t="s">
        <v>44</v>
      </c>
      <c r="G21" s="44">
        <v>1</v>
      </c>
      <c r="H21" s="45"/>
      <c r="I21" s="49"/>
      <c r="J21" s="45"/>
      <c r="K21" s="45"/>
      <c r="L21" s="45"/>
    </row>
    <row r="22" spans="1:12" s="8" customFormat="1" x14ac:dyDescent="0.25">
      <c r="A22" s="47"/>
      <c r="B22" s="47"/>
      <c r="C22" s="47"/>
      <c r="D22" s="47"/>
      <c r="E22" s="42" t="s">
        <v>45</v>
      </c>
      <c r="F22" s="48" t="s">
        <v>46</v>
      </c>
      <c r="G22" s="44">
        <v>1</v>
      </c>
      <c r="H22" s="45"/>
      <c r="I22" s="49"/>
      <c r="J22" s="45"/>
      <c r="K22" s="45"/>
      <c r="L22" s="45"/>
    </row>
    <row r="23" spans="1:12" s="8" customFormat="1" x14ac:dyDescent="0.25">
      <c r="A23" s="47"/>
      <c r="B23" s="47"/>
      <c r="C23" s="47"/>
      <c r="D23" s="47"/>
      <c r="E23" s="42" t="s">
        <v>47</v>
      </c>
      <c r="F23" s="43" t="s">
        <v>48</v>
      </c>
      <c r="G23" s="44">
        <v>1</v>
      </c>
      <c r="H23" s="52"/>
      <c r="I23" s="51"/>
      <c r="J23" s="45"/>
      <c r="K23" s="45"/>
      <c r="L23" s="45"/>
    </row>
    <row r="24" spans="1:12" s="8" customFormat="1" x14ac:dyDescent="0.25">
      <c r="A24" s="47"/>
      <c r="B24" s="47"/>
      <c r="C24" s="47"/>
      <c r="D24" s="47"/>
      <c r="E24" s="42" t="s">
        <v>49</v>
      </c>
      <c r="F24" s="48" t="s">
        <v>50</v>
      </c>
      <c r="G24" s="44">
        <v>1</v>
      </c>
      <c r="H24" s="52"/>
      <c r="I24" s="49"/>
      <c r="J24" s="45"/>
      <c r="K24" s="45"/>
      <c r="L24" s="45"/>
    </row>
    <row r="25" spans="1:12" s="53" customFormat="1" x14ac:dyDescent="0.25">
      <c r="A25" s="47"/>
      <c r="B25" s="47"/>
      <c r="C25" s="47"/>
      <c r="D25" s="47"/>
      <c r="E25" s="42" t="s">
        <v>51</v>
      </c>
      <c r="F25" s="48" t="s">
        <v>52</v>
      </c>
      <c r="G25" s="44">
        <v>1</v>
      </c>
      <c r="H25" s="45"/>
      <c r="I25" s="49"/>
      <c r="J25" s="45"/>
      <c r="K25" s="45"/>
      <c r="L25" s="45"/>
    </row>
    <row r="26" spans="1:12" s="8" customFormat="1" x14ac:dyDescent="0.25">
      <c r="A26" s="54"/>
      <c r="B26" s="54"/>
      <c r="C26" s="54"/>
      <c r="D26" s="55"/>
      <c r="E26" s="56"/>
      <c r="F26" s="55"/>
      <c r="G26" s="55"/>
      <c r="H26" s="55"/>
      <c r="I26" s="55"/>
      <c r="J26" s="57"/>
      <c r="K26" s="57"/>
      <c r="L26" s="57"/>
    </row>
    <row r="28" spans="1:12" s="8" customFormat="1" ht="13.5" thickBot="1" x14ac:dyDescent="0.3">
      <c r="A28" s="1" t="s">
        <v>10</v>
      </c>
      <c r="B28" s="1" t="s">
        <v>11</v>
      </c>
      <c r="C28" s="1" t="s">
        <v>12</v>
      </c>
      <c r="D28" s="1" t="s">
        <v>13</v>
      </c>
      <c r="E28" s="58"/>
      <c r="F28" s="32"/>
      <c r="G28" s="1" t="s">
        <v>14</v>
      </c>
      <c r="H28" s="14"/>
      <c r="I28" s="12"/>
      <c r="J28" s="58"/>
      <c r="K28" s="58"/>
    </row>
    <row r="29" spans="1:12" s="29" customFormat="1" ht="24.75" thickBot="1" x14ac:dyDescent="0.3">
      <c r="A29" s="34">
        <f>+A30+A33+A34</f>
        <v>0</v>
      </c>
      <c r="B29" s="34">
        <f>+B30+B33+B34</f>
        <v>0</v>
      </c>
      <c r="C29" s="34">
        <f>+C30+C33+C34</f>
        <v>0</v>
      </c>
      <c r="D29" s="34">
        <f>+D30+D33+D34</f>
        <v>0</v>
      </c>
      <c r="F29" s="36" t="s">
        <v>53</v>
      </c>
      <c r="G29" s="37">
        <v>10</v>
      </c>
      <c r="H29" s="38" t="s">
        <v>16</v>
      </c>
      <c r="I29" s="38" t="s">
        <v>17</v>
      </c>
      <c r="J29" s="39" t="s">
        <v>18</v>
      </c>
      <c r="K29" s="39" t="s">
        <v>19</v>
      </c>
      <c r="L29" s="39" t="s">
        <v>20</v>
      </c>
    </row>
    <row r="30" spans="1:12" ht="24" x14ac:dyDescent="0.25">
      <c r="A30" s="47"/>
      <c r="B30" s="47"/>
      <c r="C30" s="47"/>
      <c r="D30" s="47"/>
      <c r="E30" s="42" t="s">
        <v>25</v>
      </c>
      <c r="F30" s="48" t="s">
        <v>54</v>
      </c>
      <c r="G30" s="44"/>
      <c r="H30" s="45"/>
      <c r="I30" s="49"/>
      <c r="J30" s="45"/>
      <c r="K30" s="45"/>
      <c r="L30" s="45"/>
    </row>
    <row r="31" spans="1:12" s="8" customFormat="1" ht="24" x14ac:dyDescent="0.25">
      <c r="A31" s="59"/>
      <c r="B31" s="59"/>
      <c r="C31" s="59"/>
      <c r="D31" s="59"/>
      <c r="E31" s="42"/>
      <c r="F31" s="60" t="s">
        <v>55</v>
      </c>
      <c r="G31" s="44">
        <v>2</v>
      </c>
      <c r="H31" s="45"/>
      <c r="I31" s="49"/>
      <c r="J31" s="45"/>
      <c r="K31" s="45"/>
      <c r="L31" s="45"/>
    </row>
    <row r="32" spans="1:12" s="8" customFormat="1" ht="24" x14ac:dyDescent="0.25">
      <c r="A32" s="59"/>
      <c r="B32" s="59"/>
      <c r="C32" s="59"/>
      <c r="D32" s="59"/>
      <c r="E32" s="42"/>
      <c r="F32" s="60" t="s">
        <v>56</v>
      </c>
      <c r="G32" s="44">
        <v>4</v>
      </c>
      <c r="H32" s="45"/>
      <c r="I32" s="49"/>
      <c r="J32" s="45"/>
      <c r="K32" s="45"/>
      <c r="L32" s="45"/>
    </row>
    <row r="33" spans="1:12" s="8" customFormat="1" x14ac:dyDescent="0.25">
      <c r="A33" s="47"/>
      <c r="B33" s="47"/>
      <c r="C33" s="47"/>
      <c r="D33" s="47"/>
      <c r="E33" s="42" t="s">
        <v>27</v>
      </c>
      <c r="F33" s="48" t="s">
        <v>57</v>
      </c>
      <c r="G33" s="44">
        <v>2</v>
      </c>
      <c r="H33" s="45"/>
      <c r="I33" s="61"/>
      <c r="J33" s="45"/>
      <c r="K33" s="45"/>
      <c r="L33" s="45"/>
    </row>
    <row r="34" spans="1:12" s="8" customFormat="1" ht="24" x14ac:dyDescent="0.25">
      <c r="A34" s="47"/>
      <c r="B34" s="47"/>
      <c r="C34" s="47"/>
      <c r="D34" s="47"/>
      <c r="E34" s="42" t="s">
        <v>29</v>
      </c>
      <c r="F34" s="48" t="s">
        <v>58</v>
      </c>
      <c r="G34" s="44"/>
      <c r="H34" s="45"/>
      <c r="I34" s="49"/>
      <c r="J34" s="45"/>
      <c r="K34" s="45"/>
      <c r="L34" s="45"/>
    </row>
    <row r="35" spans="1:12" s="8" customFormat="1" x14ac:dyDescent="0.25">
      <c r="A35" s="59"/>
      <c r="B35" s="59"/>
      <c r="C35" s="59"/>
      <c r="D35" s="59"/>
      <c r="E35" s="42"/>
      <c r="F35" s="60" t="s">
        <v>59</v>
      </c>
      <c r="G35" s="44">
        <v>2</v>
      </c>
      <c r="H35" s="45"/>
      <c r="I35" s="49"/>
      <c r="J35" s="45"/>
      <c r="K35" s="45"/>
      <c r="L35" s="45"/>
    </row>
    <row r="36" spans="1:12" s="29" customFormat="1" x14ac:dyDescent="0.25">
      <c r="A36" s="59"/>
      <c r="B36" s="59"/>
      <c r="C36" s="59"/>
      <c r="D36" s="59"/>
      <c r="E36" s="42"/>
      <c r="F36" s="60" t="s">
        <v>60</v>
      </c>
      <c r="G36" s="44">
        <v>3</v>
      </c>
      <c r="H36" s="45"/>
      <c r="I36" s="49"/>
      <c r="J36" s="45"/>
      <c r="K36" s="45"/>
      <c r="L36" s="45"/>
    </row>
    <row r="37" spans="1:12" s="8" customFormat="1" x14ac:dyDescent="0.25">
      <c r="A37" s="59"/>
      <c r="B37" s="59"/>
      <c r="C37" s="59"/>
      <c r="D37" s="59"/>
      <c r="E37" s="42"/>
      <c r="F37" s="60" t="s">
        <v>61</v>
      </c>
      <c r="G37" s="44">
        <v>4</v>
      </c>
      <c r="H37" s="45"/>
      <c r="I37" s="49"/>
      <c r="J37" s="45"/>
      <c r="K37" s="45"/>
      <c r="L37" s="45"/>
    </row>
    <row r="38" spans="1:12" s="8" customFormat="1" x14ac:dyDescent="0.25">
      <c r="A38" s="54"/>
      <c r="B38" s="54"/>
      <c r="C38" s="54"/>
      <c r="D38" s="55"/>
      <c r="E38" s="56"/>
      <c r="F38" s="55"/>
      <c r="G38" s="55"/>
      <c r="H38" s="55"/>
      <c r="I38" s="55"/>
      <c r="J38" s="57"/>
      <c r="K38" s="57"/>
      <c r="L38" s="57"/>
    </row>
    <row r="40" spans="1:12" s="8" customFormat="1" ht="13.5" thickBot="1" x14ac:dyDescent="0.3">
      <c r="A40" s="1" t="s">
        <v>10</v>
      </c>
      <c r="B40" s="1" t="s">
        <v>11</v>
      </c>
      <c r="C40" s="1" t="s">
        <v>12</v>
      </c>
      <c r="D40" s="1" t="s">
        <v>13</v>
      </c>
      <c r="E40" s="58"/>
      <c r="F40" s="58"/>
      <c r="G40" s="58" t="s">
        <v>14</v>
      </c>
      <c r="H40" s="58"/>
      <c r="I40" s="23"/>
      <c r="J40" s="58"/>
      <c r="K40" s="58"/>
    </row>
    <row r="41" spans="1:12" s="8" customFormat="1" ht="24.75" thickBot="1" x14ac:dyDescent="0.3">
      <c r="A41" s="34">
        <f>SUM(A45:A50)</f>
        <v>0</v>
      </c>
      <c r="B41" s="34">
        <f>SUM(B45:B50)</f>
        <v>0</v>
      </c>
      <c r="C41" s="34">
        <f>SUM(C45:C50)</f>
        <v>0</v>
      </c>
      <c r="D41" s="34">
        <f>SUM(D45:D50)</f>
        <v>0</v>
      </c>
      <c r="F41" s="36" t="s">
        <v>62</v>
      </c>
      <c r="G41" s="37">
        <v>35</v>
      </c>
      <c r="H41" s="38" t="s">
        <v>16</v>
      </c>
      <c r="I41" s="38" t="s">
        <v>17</v>
      </c>
      <c r="J41" s="39" t="s">
        <v>18</v>
      </c>
      <c r="K41" s="39" t="s">
        <v>19</v>
      </c>
      <c r="L41" s="39" t="s">
        <v>20</v>
      </c>
    </row>
    <row r="42" spans="1:12" s="8" customFormat="1" ht="24" x14ac:dyDescent="0.25">
      <c r="A42" s="40" t="s">
        <v>21</v>
      </c>
      <c r="B42" s="41"/>
      <c r="C42" s="19"/>
      <c r="D42" s="19"/>
      <c r="E42" s="42" t="s">
        <v>22</v>
      </c>
      <c r="F42" s="43" t="s">
        <v>63</v>
      </c>
      <c r="G42" s="44" t="s">
        <v>24</v>
      </c>
      <c r="H42" s="45"/>
      <c r="I42" s="45"/>
      <c r="J42" s="45"/>
      <c r="K42" s="45"/>
      <c r="L42" s="45"/>
    </row>
    <row r="43" spans="1:12" s="8" customFormat="1" x14ac:dyDescent="0.25">
      <c r="A43" s="40" t="s">
        <v>21</v>
      </c>
      <c r="B43" s="41"/>
      <c r="C43" s="19"/>
      <c r="D43" s="19"/>
      <c r="E43" s="42" t="s">
        <v>64</v>
      </c>
      <c r="F43" s="48" t="s">
        <v>65</v>
      </c>
      <c r="G43" s="44" t="s">
        <v>24</v>
      </c>
      <c r="H43" s="45"/>
      <c r="I43" s="49"/>
      <c r="J43" s="45"/>
      <c r="K43" s="45"/>
      <c r="L43" s="45"/>
    </row>
    <row r="44" spans="1:12" s="8" customFormat="1" x14ac:dyDescent="0.25">
      <c r="A44" s="40" t="s">
        <v>21</v>
      </c>
      <c r="B44" s="41"/>
      <c r="C44" s="19"/>
      <c r="D44" s="19"/>
      <c r="E44" s="42" t="s">
        <v>66</v>
      </c>
      <c r="F44" s="48" t="s">
        <v>67</v>
      </c>
      <c r="G44" s="44" t="s">
        <v>24</v>
      </c>
      <c r="H44" s="45"/>
      <c r="I44" s="49"/>
      <c r="J44" s="45"/>
      <c r="K44" s="45"/>
      <c r="L44" s="45"/>
    </row>
    <row r="45" spans="1:12" s="8" customFormat="1" x14ac:dyDescent="0.25">
      <c r="A45" s="47"/>
      <c r="B45" s="47"/>
      <c r="C45" s="47"/>
      <c r="D45" s="47"/>
      <c r="E45" s="42" t="s">
        <v>25</v>
      </c>
      <c r="F45" s="48" t="s">
        <v>68</v>
      </c>
      <c r="G45" s="62">
        <v>19</v>
      </c>
      <c r="H45" s="45"/>
      <c r="I45" s="49"/>
      <c r="J45" s="45"/>
      <c r="K45" s="45"/>
      <c r="L45" s="45"/>
    </row>
    <row r="46" spans="1:12" s="8" customFormat="1" x14ac:dyDescent="0.25">
      <c r="A46" s="47"/>
      <c r="B46" s="47"/>
      <c r="C46" s="47"/>
      <c r="D46" s="47"/>
      <c r="E46" s="42" t="s">
        <v>27</v>
      </c>
      <c r="F46" s="48" t="s">
        <v>69</v>
      </c>
      <c r="G46" s="62">
        <v>7</v>
      </c>
      <c r="H46" s="45"/>
      <c r="I46" s="63"/>
      <c r="J46" s="45"/>
      <c r="K46" s="45"/>
      <c r="L46" s="45"/>
    </row>
    <row r="47" spans="1:12" s="8" customFormat="1" x14ac:dyDescent="0.25">
      <c r="A47" s="47"/>
      <c r="B47" s="47"/>
      <c r="C47" s="47"/>
      <c r="D47" s="47"/>
      <c r="E47" s="42" t="s">
        <v>29</v>
      </c>
      <c r="F47" s="43" t="s">
        <v>70</v>
      </c>
      <c r="G47" s="62">
        <v>2</v>
      </c>
      <c r="H47" s="45"/>
      <c r="I47" s="49"/>
      <c r="J47" s="45"/>
      <c r="K47" s="45"/>
      <c r="L47" s="45"/>
    </row>
    <row r="48" spans="1:12" s="8" customFormat="1" x14ac:dyDescent="0.25">
      <c r="A48" s="47"/>
      <c r="B48" s="47"/>
      <c r="C48" s="47"/>
      <c r="D48" s="47"/>
      <c r="E48" s="42" t="s">
        <v>71</v>
      </c>
      <c r="F48" s="48" t="s">
        <v>72</v>
      </c>
      <c r="G48" s="62">
        <v>2</v>
      </c>
      <c r="H48" s="45"/>
      <c r="I48" s="46"/>
      <c r="J48" s="45"/>
      <c r="K48" s="45"/>
      <c r="L48" s="45"/>
    </row>
    <row r="49" spans="1:12" s="29" customFormat="1" x14ac:dyDescent="0.25">
      <c r="A49" s="47"/>
      <c r="B49" s="47"/>
      <c r="C49" s="47"/>
      <c r="D49" s="47"/>
      <c r="E49" s="42" t="s">
        <v>73</v>
      </c>
      <c r="F49" s="43" t="s">
        <v>74</v>
      </c>
      <c r="G49" s="62">
        <v>3</v>
      </c>
      <c r="H49" s="45"/>
      <c r="I49" s="49"/>
      <c r="J49" s="45"/>
      <c r="K49" s="45"/>
      <c r="L49" s="45"/>
    </row>
    <row r="50" spans="1:12" s="8" customFormat="1" x14ac:dyDescent="0.25">
      <c r="A50" s="47"/>
      <c r="B50" s="47"/>
      <c r="C50" s="47"/>
      <c r="D50" s="47"/>
      <c r="E50" s="42" t="s">
        <v>75</v>
      </c>
      <c r="F50" s="43" t="s">
        <v>76</v>
      </c>
      <c r="G50" s="62">
        <v>2</v>
      </c>
      <c r="H50" s="45"/>
      <c r="I50" s="49"/>
      <c r="J50" s="45"/>
      <c r="K50" s="45"/>
      <c r="L50" s="45"/>
    </row>
    <row r="51" spans="1:12" s="8" customFormat="1" x14ac:dyDescent="0.25">
      <c r="A51" s="54"/>
      <c r="B51" s="54"/>
      <c r="C51" s="54"/>
      <c r="D51" s="55"/>
      <c r="E51" s="56"/>
      <c r="F51" s="55"/>
      <c r="G51" s="55"/>
      <c r="H51" s="55"/>
      <c r="I51" s="55"/>
      <c r="J51" s="57"/>
      <c r="K51" s="57"/>
      <c r="L51" s="57"/>
    </row>
    <row r="53" spans="1:12" s="8" customFormat="1" ht="13.5" thickBot="1" x14ac:dyDescent="0.3">
      <c r="A53" s="1" t="s">
        <v>10</v>
      </c>
      <c r="B53" s="1" t="s">
        <v>11</v>
      </c>
      <c r="C53" s="1" t="s">
        <v>12</v>
      </c>
      <c r="D53" s="1" t="s">
        <v>13</v>
      </c>
      <c r="E53" s="58"/>
      <c r="F53" s="58"/>
      <c r="G53" s="58" t="s">
        <v>14</v>
      </c>
      <c r="H53" s="14"/>
      <c r="I53" s="32"/>
      <c r="J53" s="58"/>
      <c r="K53" s="58"/>
    </row>
    <row r="54" spans="1:12" s="8" customFormat="1" ht="24.75" thickBot="1" x14ac:dyDescent="0.3">
      <c r="A54" s="34">
        <f>+A56+A60+A61+A64+A67+A70+A73+A74</f>
        <v>0</v>
      </c>
      <c r="B54" s="34">
        <f>+B56+B60+B61+B64+B67+B70+B73+B74</f>
        <v>0</v>
      </c>
      <c r="C54" s="34">
        <f>+C56+C60+C61+C64+C67+C70+C73+C74</f>
        <v>0</v>
      </c>
      <c r="D54" s="34">
        <f>+D56+D60+D61+D64+D67+D70+D73+D74</f>
        <v>0</v>
      </c>
      <c r="F54" s="36" t="s">
        <v>77</v>
      </c>
      <c r="G54" s="37">
        <v>14</v>
      </c>
      <c r="H54" s="38" t="s">
        <v>16</v>
      </c>
      <c r="I54" s="38" t="s">
        <v>17</v>
      </c>
      <c r="J54" s="39" t="s">
        <v>18</v>
      </c>
      <c r="K54" s="39" t="s">
        <v>19</v>
      </c>
      <c r="L54" s="39" t="s">
        <v>20</v>
      </c>
    </row>
    <row r="55" spans="1:12" s="8" customFormat="1" x14ac:dyDescent="0.25">
      <c r="A55" s="40" t="s">
        <v>21</v>
      </c>
      <c r="B55" s="41"/>
      <c r="C55" s="19"/>
      <c r="D55" s="19"/>
      <c r="E55" s="42" t="s">
        <v>22</v>
      </c>
      <c r="F55" s="48" t="s">
        <v>78</v>
      </c>
      <c r="G55" s="44" t="s">
        <v>24</v>
      </c>
      <c r="H55" s="45"/>
      <c r="I55" s="49"/>
      <c r="J55" s="45"/>
      <c r="K55" s="45"/>
      <c r="L55" s="45"/>
    </row>
    <row r="56" spans="1:12" s="8" customFormat="1" ht="24" x14ac:dyDescent="0.25">
      <c r="A56" s="47"/>
      <c r="B56" s="47"/>
      <c r="C56" s="47"/>
      <c r="D56" s="47"/>
      <c r="E56" s="42" t="s">
        <v>79</v>
      </c>
      <c r="F56" s="43" t="s">
        <v>80</v>
      </c>
      <c r="G56" s="62"/>
      <c r="H56" s="45"/>
      <c r="I56" s="49"/>
      <c r="J56" s="45"/>
      <c r="K56" s="45"/>
      <c r="L56" s="45"/>
    </row>
    <row r="57" spans="1:12" s="8" customFormat="1" ht="24" x14ac:dyDescent="0.25">
      <c r="A57" s="59"/>
      <c r="B57" s="59"/>
      <c r="C57" s="59"/>
      <c r="D57" s="59"/>
      <c r="E57" s="42"/>
      <c r="F57" s="64" t="s">
        <v>81</v>
      </c>
      <c r="G57" s="62">
        <v>1</v>
      </c>
      <c r="H57" s="45"/>
      <c r="I57" s="49"/>
      <c r="J57" s="45"/>
      <c r="K57" s="45"/>
      <c r="L57" s="45"/>
    </row>
    <row r="58" spans="1:12" s="8" customFormat="1" ht="24" x14ac:dyDescent="0.25">
      <c r="A58" s="59"/>
      <c r="B58" s="59"/>
      <c r="C58" s="59"/>
      <c r="D58" s="59"/>
      <c r="E58" s="42"/>
      <c r="F58" s="64" t="s">
        <v>82</v>
      </c>
      <c r="G58" s="62">
        <v>2</v>
      </c>
      <c r="H58" s="45"/>
      <c r="I58" s="49"/>
      <c r="J58" s="45"/>
      <c r="K58" s="45"/>
      <c r="L58" s="45"/>
    </row>
    <row r="59" spans="1:12" s="8" customFormat="1" ht="24" x14ac:dyDescent="0.25">
      <c r="A59" s="59"/>
      <c r="B59" s="59"/>
      <c r="C59" s="59"/>
      <c r="D59" s="59"/>
      <c r="E59" s="42"/>
      <c r="F59" s="64" t="s">
        <v>83</v>
      </c>
      <c r="G59" s="62">
        <v>3</v>
      </c>
      <c r="H59" s="45"/>
      <c r="I59" s="49"/>
      <c r="J59" s="45"/>
      <c r="K59" s="45"/>
      <c r="L59" s="45"/>
    </row>
    <row r="60" spans="1:12" s="8" customFormat="1" ht="24" x14ac:dyDescent="0.25">
      <c r="A60" s="47"/>
      <c r="B60" s="47"/>
      <c r="C60" s="47"/>
      <c r="D60" s="47"/>
      <c r="E60" s="42" t="s">
        <v>84</v>
      </c>
      <c r="F60" s="43" t="s">
        <v>85</v>
      </c>
      <c r="G60" s="62">
        <v>1</v>
      </c>
      <c r="H60" s="45"/>
      <c r="I60" s="49"/>
      <c r="J60" s="45"/>
      <c r="K60" s="45"/>
      <c r="L60" s="45"/>
    </row>
    <row r="61" spans="1:12" s="8" customFormat="1" ht="24" x14ac:dyDescent="0.25">
      <c r="A61" s="47"/>
      <c r="B61" s="47"/>
      <c r="C61" s="47"/>
      <c r="D61" s="47"/>
      <c r="E61" s="42" t="s">
        <v>27</v>
      </c>
      <c r="F61" s="43" t="s">
        <v>86</v>
      </c>
      <c r="G61" s="62"/>
      <c r="H61" s="45"/>
      <c r="I61" s="49"/>
      <c r="J61" s="45"/>
      <c r="K61" s="45"/>
      <c r="L61" s="45"/>
    </row>
    <row r="62" spans="1:12" s="29" customFormat="1" ht="24" x14ac:dyDescent="0.25">
      <c r="A62" s="59"/>
      <c r="B62" s="59"/>
      <c r="C62" s="59"/>
      <c r="D62" s="59"/>
      <c r="E62" s="42"/>
      <c r="F62" s="64" t="s">
        <v>87</v>
      </c>
      <c r="G62" s="62">
        <v>1</v>
      </c>
      <c r="H62" s="45"/>
      <c r="I62" s="46"/>
      <c r="J62" s="45"/>
      <c r="K62" s="45"/>
      <c r="L62" s="45"/>
    </row>
    <row r="63" spans="1:12" s="8" customFormat="1" ht="24" x14ac:dyDescent="0.25">
      <c r="A63" s="59"/>
      <c r="B63" s="59"/>
      <c r="C63" s="59"/>
      <c r="D63" s="59"/>
      <c r="E63" s="42"/>
      <c r="F63" s="64" t="s">
        <v>88</v>
      </c>
      <c r="G63" s="62">
        <v>2</v>
      </c>
      <c r="H63" s="45"/>
      <c r="I63" s="46"/>
      <c r="J63" s="45"/>
      <c r="K63" s="45"/>
      <c r="L63" s="45"/>
    </row>
    <row r="64" spans="1:12" s="8" customFormat="1" ht="24" x14ac:dyDescent="0.25">
      <c r="A64" s="47"/>
      <c r="B64" s="47"/>
      <c r="C64" s="47"/>
      <c r="D64" s="47"/>
      <c r="E64" s="42" t="s">
        <v>29</v>
      </c>
      <c r="F64" s="43" t="s">
        <v>89</v>
      </c>
      <c r="G64" s="62"/>
      <c r="H64" s="45"/>
      <c r="I64" s="51"/>
      <c r="J64" s="45"/>
      <c r="K64" s="45"/>
      <c r="L64" s="45"/>
    </row>
    <row r="65" spans="1:12" s="8" customFormat="1" ht="24" x14ac:dyDescent="0.25">
      <c r="A65" s="59"/>
      <c r="B65" s="59"/>
      <c r="C65" s="59"/>
      <c r="D65" s="59"/>
      <c r="E65" s="42"/>
      <c r="F65" s="64" t="s">
        <v>90</v>
      </c>
      <c r="G65" s="62">
        <v>1</v>
      </c>
      <c r="H65" s="45"/>
      <c r="I65" s="51"/>
      <c r="J65" s="45"/>
      <c r="K65" s="45"/>
      <c r="L65" s="45"/>
    </row>
    <row r="66" spans="1:12" s="8" customFormat="1" ht="24" x14ac:dyDescent="0.25">
      <c r="A66" s="59"/>
      <c r="B66" s="59"/>
      <c r="C66" s="59"/>
      <c r="D66" s="59"/>
      <c r="E66" s="42"/>
      <c r="F66" s="64" t="s">
        <v>91</v>
      </c>
      <c r="G66" s="62">
        <v>2</v>
      </c>
      <c r="H66" s="45"/>
      <c r="I66" s="46"/>
      <c r="J66" s="45"/>
      <c r="K66" s="45"/>
      <c r="L66" s="45"/>
    </row>
    <row r="67" spans="1:12" s="8" customFormat="1" ht="24" x14ac:dyDescent="0.25">
      <c r="A67" s="47"/>
      <c r="B67" s="47"/>
      <c r="C67" s="47"/>
      <c r="D67" s="47"/>
      <c r="E67" s="42" t="s">
        <v>71</v>
      </c>
      <c r="F67" s="43" t="s">
        <v>92</v>
      </c>
      <c r="G67" s="62"/>
      <c r="H67" s="45"/>
      <c r="I67" s="49"/>
      <c r="J67" s="45"/>
      <c r="K67" s="45"/>
      <c r="L67" s="45"/>
    </row>
    <row r="68" spans="1:12" s="8" customFormat="1" ht="24" x14ac:dyDescent="0.25">
      <c r="A68" s="59"/>
      <c r="B68" s="59"/>
      <c r="C68" s="59"/>
      <c r="D68" s="59"/>
      <c r="E68" s="42"/>
      <c r="F68" s="64" t="s">
        <v>93</v>
      </c>
      <c r="G68" s="62">
        <v>1</v>
      </c>
      <c r="H68" s="45"/>
      <c r="I68" s="49"/>
      <c r="J68" s="45"/>
      <c r="K68" s="45"/>
      <c r="L68" s="45"/>
    </row>
    <row r="69" spans="1:12" s="8" customFormat="1" ht="24" x14ac:dyDescent="0.25">
      <c r="A69" s="59"/>
      <c r="B69" s="59"/>
      <c r="C69" s="59"/>
      <c r="D69" s="59"/>
      <c r="E69" s="42"/>
      <c r="F69" s="64" t="s">
        <v>94</v>
      </c>
      <c r="G69" s="62">
        <v>2</v>
      </c>
      <c r="H69" s="45"/>
      <c r="I69" s="49"/>
      <c r="J69" s="45"/>
      <c r="K69" s="45"/>
      <c r="L69" s="45"/>
    </row>
    <row r="70" spans="1:12" s="8" customFormat="1" ht="24" x14ac:dyDescent="0.25">
      <c r="A70" s="47"/>
      <c r="B70" s="47"/>
      <c r="C70" s="47"/>
      <c r="D70" s="47"/>
      <c r="E70" s="42" t="s">
        <v>73</v>
      </c>
      <c r="F70" s="43" t="s">
        <v>95</v>
      </c>
      <c r="G70" s="62"/>
      <c r="H70" s="45"/>
      <c r="I70" s="49"/>
      <c r="J70" s="45"/>
      <c r="K70" s="45"/>
      <c r="L70" s="45"/>
    </row>
    <row r="71" spans="1:12" s="8" customFormat="1" ht="24" x14ac:dyDescent="0.25">
      <c r="A71" s="59"/>
      <c r="B71" s="59"/>
      <c r="C71" s="59"/>
      <c r="D71" s="59"/>
      <c r="E71" s="42"/>
      <c r="F71" s="64" t="s">
        <v>96</v>
      </c>
      <c r="G71" s="62">
        <v>1</v>
      </c>
      <c r="H71" s="45"/>
      <c r="I71" s="49"/>
      <c r="J71" s="45"/>
      <c r="K71" s="45"/>
      <c r="L71" s="45"/>
    </row>
    <row r="72" spans="1:12" s="8" customFormat="1" ht="24" x14ac:dyDescent="0.25">
      <c r="A72" s="59"/>
      <c r="B72" s="59"/>
      <c r="C72" s="59"/>
      <c r="D72" s="59"/>
      <c r="E72" s="42"/>
      <c r="F72" s="64" t="s">
        <v>97</v>
      </c>
      <c r="G72" s="62">
        <v>2</v>
      </c>
      <c r="H72" s="45"/>
      <c r="I72" s="49"/>
      <c r="J72" s="45"/>
      <c r="K72" s="45"/>
      <c r="L72" s="45"/>
    </row>
    <row r="73" spans="1:12" s="8" customFormat="1" x14ac:dyDescent="0.25">
      <c r="A73" s="47"/>
      <c r="B73" s="47"/>
      <c r="C73" s="47"/>
      <c r="D73" s="47"/>
      <c r="E73" s="42" t="s">
        <v>75</v>
      </c>
      <c r="F73" s="43" t="s">
        <v>98</v>
      </c>
      <c r="G73" s="62">
        <v>1</v>
      </c>
      <c r="H73" s="45"/>
      <c r="I73" s="49"/>
      <c r="J73" s="45"/>
      <c r="K73" s="45"/>
      <c r="L73" s="45"/>
    </row>
    <row r="74" spans="1:12" s="8" customFormat="1" x14ac:dyDescent="0.25">
      <c r="A74" s="47"/>
      <c r="B74" s="47"/>
      <c r="C74" s="47"/>
      <c r="D74" s="47"/>
      <c r="E74" s="42" t="s">
        <v>99</v>
      </c>
      <c r="F74" s="43" t="s">
        <v>100</v>
      </c>
      <c r="G74" s="65">
        <v>1</v>
      </c>
      <c r="H74" s="45"/>
      <c r="I74" s="46"/>
      <c r="J74" s="45"/>
      <c r="K74" s="45"/>
      <c r="L74" s="45"/>
    </row>
    <row r="75" spans="1:12" s="8" customFormat="1" x14ac:dyDescent="0.25">
      <c r="A75" s="54"/>
      <c r="B75" s="54"/>
      <c r="C75" s="54"/>
      <c r="D75" s="55"/>
      <c r="E75" s="56"/>
      <c r="F75" s="55"/>
      <c r="G75" s="55"/>
      <c r="H75" s="55"/>
      <c r="I75" s="55"/>
      <c r="J75" s="57"/>
      <c r="K75" s="57"/>
      <c r="L75" s="57"/>
    </row>
    <row r="77" spans="1:12" s="8" customFormat="1" ht="13.5" thickBot="1" x14ac:dyDescent="0.3">
      <c r="A77" s="1" t="s">
        <v>10</v>
      </c>
      <c r="B77" s="1" t="s">
        <v>11</v>
      </c>
      <c r="C77" s="1" t="s">
        <v>12</v>
      </c>
      <c r="D77" s="1" t="s">
        <v>13</v>
      </c>
      <c r="E77" s="58"/>
      <c r="F77" s="58"/>
      <c r="G77" s="1" t="s">
        <v>14</v>
      </c>
      <c r="H77" s="66"/>
      <c r="I77" s="32"/>
      <c r="J77" s="15"/>
      <c r="K77" s="58"/>
    </row>
    <row r="78" spans="1:12" s="8" customFormat="1" ht="24.75" thickBot="1" x14ac:dyDescent="0.3">
      <c r="A78" s="34">
        <f>SUM(A79:A95)</f>
        <v>0</v>
      </c>
      <c r="B78" s="34">
        <f>SUM(B79:B95)</f>
        <v>0</v>
      </c>
      <c r="C78" s="34">
        <f>SUM(C79:C95)</f>
        <v>0</v>
      </c>
      <c r="D78" s="34">
        <f>SUM(D79:D95)</f>
        <v>0</v>
      </c>
      <c r="F78" s="36" t="s">
        <v>101</v>
      </c>
      <c r="G78" s="37">
        <v>15</v>
      </c>
      <c r="H78" s="38" t="s">
        <v>16</v>
      </c>
      <c r="I78" s="38" t="s">
        <v>17</v>
      </c>
      <c r="J78" s="39" t="s">
        <v>18</v>
      </c>
      <c r="K78" s="39" t="s">
        <v>19</v>
      </c>
      <c r="L78" s="39" t="s">
        <v>20</v>
      </c>
    </row>
    <row r="79" spans="1:12" s="8" customFormat="1" x14ac:dyDescent="0.25">
      <c r="A79" s="67" t="s">
        <v>21</v>
      </c>
      <c r="B79" s="41"/>
      <c r="C79" s="19"/>
      <c r="D79" s="19"/>
      <c r="E79" s="42" t="s">
        <v>22</v>
      </c>
      <c r="F79" s="48" t="s">
        <v>102</v>
      </c>
      <c r="G79" s="44" t="s">
        <v>24</v>
      </c>
      <c r="H79" s="45"/>
      <c r="I79" s="46"/>
      <c r="J79" s="45"/>
      <c r="K79" s="45"/>
      <c r="L79" s="45"/>
    </row>
    <row r="80" spans="1:12" s="8" customFormat="1" ht="24" x14ac:dyDescent="0.25">
      <c r="A80" s="40" t="s">
        <v>21</v>
      </c>
      <c r="B80" s="41"/>
      <c r="C80" s="19"/>
      <c r="D80" s="19"/>
      <c r="E80" s="42" t="s">
        <v>64</v>
      </c>
      <c r="F80" s="48" t="s">
        <v>103</v>
      </c>
      <c r="G80" s="44" t="s">
        <v>24</v>
      </c>
      <c r="H80" s="45"/>
      <c r="I80" s="46"/>
      <c r="J80" s="45"/>
      <c r="K80" s="45"/>
      <c r="L80" s="45"/>
    </row>
    <row r="81" spans="1:12" s="8" customFormat="1" x14ac:dyDescent="0.25">
      <c r="A81" s="47"/>
      <c r="B81" s="47"/>
      <c r="C81" s="47"/>
      <c r="D81" s="47"/>
      <c r="E81" s="42" t="s">
        <v>25</v>
      </c>
      <c r="F81" s="48" t="s">
        <v>104</v>
      </c>
      <c r="G81" s="62">
        <v>1</v>
      </c>
      <c r="H81" s="45"/>
      <c r="I81" s="49"/>
      <c r="J81" s="45"/>
      <c r="K81" s="45"/>
      <c r="L81" s="45"/>
    </row>
    <row r="82" spans="1:12" s="8" customFormat="1" x14ac:dyDescent="0.25">
      <c r="A82" s="47"/>
      <c r="B82" s="47"/>
      <c r="C82" s="47"/>
      <c r="D82" s="47"/>
      <c r="E82" s="42" t="s">
        <v>27</v>
      </c>
      <c r="F82" s="48" t="s">
        <v>105</v>
      </c>
      <c r="G82" s="62">
        <v>1</v>
      </c>
      <c r="H82" s="45"/>
      <c r="I82" s="49"/>
      <c r="J82" s="45"/>
      <c r="K82" s="45"/>
      <c r="L82" s="45"/>
    </row>
    <row r="83" spans="1:12" s="29" customFormat="1" ht="24" x14ac:dyDescent="0.25">
      <c r="A83" s="47"/>
      <c r="B83" s="47"/>
      <c r="C83" s="47"/>
      <c r="D83" s="47"/>
      <c r="E83" s="42" t="s">
        <v>106</v>
      </c>
      <c r="F83" s="68" t="s">
        <v>107</v>
      </c>
      <c r="G83" s="44">
        <v>1</v>
      </c>
      <c r="H83" s="45"/>
      <c r="I83" s="46"/>
      <c r="J83" s="45"/>
      <c r="K83" s="45"/>
      <c r="L83" s="45"/>
    </row>
    <row r="84" spans="1:12" s="8" customFormat="1" ht="24" x14ac:dyDescent="0.25">
      <c r="A84" s="47"/>
      <c r="B84" s="47"/>
      <c r="C84" s="47"/>
      <c r="D84" s="47"/>
      <c r="E84" s="42" t="s">
        <v>108</v>
      </c>
      <c r="F84" s="43" t="s">
        <v>109</v>
      </c>
      <c r="G84" s="44">
        <v>1</v>
      </c>
      <c r="H84" s="45"/>
      <c r="I84" s="46"/>
      <c r="J84" s="45"/>
      <c r="K84" s="45"/>
      <c r="L84" s="45"/>
    </row>
    <row r="85" spans="1:12" s="8" customFormat="1" ht="24" x14ac:dyDescent="0.25">
      <c r="A85" s="47"/>
      <c r="B85" s="47"/>
      <c r="C85" s="47"/>
      <c r="D85" s="47"/>
      <c r="E85" s="42" t="s">
        <v>31</v>
      </c>
      <c r="F85" s="43" t="s">
        <v>110</v>
      </c>
      <c r="G85" s="44">
        <v>1</v>
      </c>
      <c r="H85" s="45"/>
      <c r="I85" s="46"/>
      <c r="J85" s="45"/>
      <c r="K85" s="45"/>
      <c r="L85" s="45"/>
    </row>
    <row r="86" spans="1:12" s="8" customFormat="1" ht="24" x14ac:dyDescent="0.25">
      <c r="A86" s="47"/>
      <c r="B86" s="47"/>
      <c r="C86" s="47"/>
      <c r="D86" s="47"/>
      <c r="E86" s="42" t="s">
        <v>33</v>
      </c>
      <c r="F86" s="43" t="s">
        <v>111</v>
      </c>
      <c r="G86" s="44">
        <v>1</v>
      </c>
      <c r="H86" s="45"/>
      <c r="I86" s="46"/>
      <c r="J86" s="45"/>
      <c r="K86" s="45"/>
      <c r="L86" s="45"/>
    </row>
    <row r="87" spans="1:12" s="8" customFormat="1" x14ac:dyDescent="0.25">
      <c r="A87" s="47"/>
      <c r="B87" s="47"/>
      <c r="C87" s="47"/>
      <c r="D87" s="47"/>
      <c r="E87" s="42" t="s">
        <v>35</v>
      </c>
      <c r="F87" s="43" t="s">
        <v>112</v>
      </c>
      <c r="G87" s="44">
        <v>1</v>
      </c>
      <c r="H87" s="45"/>
      <c r="I87" s="46"/>
      <c r="J87" s="45"/>
      <c r="K87" s="45"/>
      <c r="L87" s="45"/>
    </row>
    <row r="88" spans="1:12" s="8" customFormat="1" ht="24" x14ac:dyDescent="0.25">
      <c r="A88" s="47"/>
      <c r="B88" s="47"/>
      <c r="C88" s="47"/>
      <c r="D88" s="47"/>
      <c r="E88" s="42" t="s">
        <v>37</v>
      </c>
      <c r="F88" s="43" t="s">
        <v>113</v>
      </c>
      <c r="G88" s="44">
        <v>1</v>
      </c>
      <c r="H88" s="45"/>
      <c r="I88" s="46"/>
      <c r="J88" s="45"/>
      <c r="K88" s="45"/>
      <c r="L88" s="45"/>
    </row>
    <row r="89" spans="1:12" s="8" customFormat="1" ht="24" x14ac:dyDescent="0.25">
      <c r="A89" s="47"/>
      <c r="B89" s="47"/>
      <c r="C89" s="47"/>
      <c r="D89" s="47"/>
      <c r="E89" s="42" t="s">
        <v>73</v>
      </c>
      <c r="F89" s="48" t="s">
        <v>114</v>
      </c>
      <c r="G89" s="44">
        <v>1</v>
      </c>
      <c r="H89" s="45"/>
      <c r="I89" s="69"/>
      <c r="J89" s="45"/>
      <c r="K89" s="45"/>
      <c r="L89" s="45"/>
    </row>
    <row r="90" spans="1:12" s="8" customFormat="1" x14ac:dyDescent="0.25">
      <c r="A90" s="47"/>
      <c r="B90" s="47"/>
      <c r="C90" s="47"/>
      <c r="D90" s="47"/>
      <c r="E90" s="42" t="s">
        <v>43</v>
      </c>
      <c r="F90" s="48" t="s">
        <v>115</v>
      </c>
      <c r="G90" s="44">
        <v>1</v>
      </c>
      <c r="H90" s="45"/>
      <c r="I90" s="46"/>
      <c r="J90" s="45"/>
      <c r="K90" s="45"/>
      <c r="L90" s="45"/>
    </row>
    <row r="91" spans="1:12" s="8" customFormat="1" ht="24" x14ac:dyDescent="0.25">
      <c r="A91" s="47"/>
      <c r="B91" s="47"/>
      <c r="C91" s="47"/>
      <c r="D91" s="47"/>
      <c r="E91" s="42" t="s">
        <v>45</v>
      </c>
      <c r="F91" s="48" t="s">
        <v>116</v>
      </c>
      <c r="G91" s="44">
        <v>1</v>
      </c>
      <c r="H91" s="45"/>
      <c r="I91" s="49"/>
      <c r="J91" s="45"/>
      <c r="K91" s="45"/>
      <c r="L91" s="45"/>
    </row>
    <row r="92" spans="1:12" s="29" customFormat="1" x14ac:dyDescent="0.25">
      <c r="A92" s="47"/>
      <c r="B92" s="47"/>
      <c r="C92" s="47"/>
      <c r="D92" s="47"/>
      <c r="E92" s="42" t="s">
        <v>47</v>
      </c>
      <c r="F92" s="48" t="s">
        <v>117</v>
      </c>
      <c r="G92" s="44">
        <v>1</v>
      </c>
      <c r="H92" s="45"/>
      <c r="I92" s="49"/>
      <c r="J92" s="45"/>
      <c r="K92" s="45"/>
      <c r="L92" s="45"/>
    </row>
    <row r="93" spans="1:12" s="8" customFormat="1" x14ac:dyDescent="0.25">
      <c r="A93" s="47"/>
      <c r="B93" s="47"/>
      <c r="C93" s="47"/>
      <c r="D93" s="47"/>
      <c r="E93" s="42" t="s">
        <v>49</v>
      </c>
      <c r="F93" s="48" t="s">
        <v>118</v>
      </c>
      <c r="G93" s="44">
        <v>1</v>
      </c>
      <c r="H93" s="45"/>
      <c r="I93" s="49"/>
      <c r="J93" s="45"/>
      <c r="K93" s="45"/>
      <c r="L93" s="45"/>
    </row>
    <row r="94" spans="1:12" s="8" customFormat="1" ht="24" x14ac:dyDescent="0.25">
      <c r="A94" s="47"/>
      <c r="B94" s="47"/>
      <c r="C94" s="47"/>
      <c r="D94" s="47"/>
      <c r="E94" s="42" t="s">
        <v>119</v>
      </c>
      <c r="F94" s="48" t="s">
        <v>120</v>
      </c>
      <c r="G94" s="44">
        <v>1</v>
      </c>
      <c r="H94" s="52"/>
      <c r="I94" s="49"/>
      <c r="J94" s="45"/>
      <c r="K94" s="45"/>
      <c r="L94" s="45"/>
    </row>
    <row r="95" spans="1:12" s="8" customFormat="1" ht="24" x14ac:dyDescent="0.25">
      <c r="A95" s="47"/>
      <c r="B95" s="47"/>
      <c r="C95" s="47"/>
      <c r="D95" s="47"/>
      <c r="E95" s="42" t="s">
        <v>121</v>
      </c>
      <c r="F95" s="48" t="s">
        <v>122</v>
      </c>
      <c r="G95" s="44">
        <v>1</v>
      </c>
      <c r="H95" s="52"/>
      <c r="I95" s="49"/>
      <c r="J95" s="45"/>
      <c r="K95" s="45"/>
      <c r="L95" s="45"/>
    </row>
    <row r="96" spans="1:12" s="8" customFormat="1" x14ac:dyDescent="0.25">
      <c r="A96" s="54"/>
      <c r="B96" s="54"/>
      <c r="C96" s="54"/>
      <c r="D96" s="55"/>
      <c r="E96" s="56"/>
      <c r="F96" s="55"/>
      <c r="G96" s="55"/>
      <c r="H96" s="55"/>
      <c r="I96" s="55"/>
      <c r="J96" s="57"/>
      <c r="K96" s="57"/>
      <c r="L96" s="57"/>
    </row>
    <row r="98" spans="1:12" s="8" customFormat="1" ht="13.5" thickBot="1" x14ac:dyDescent="0.3">
      <c r="A98" s="1" t="s">
        <v>10</v>
      </c>
      <c r="B98" s="1" t="s">
        <v>11</v>
      </c>
      <c r="C98" s="1" t="s">
        <v>12</v>
      </c>
      <c r="D98" s="1" t="s">
        <v>13</v>
      </c>
      <c r="E98" s="58"/>
      <c r="F98" s="32"/>
      <c r="G98" s="1" t="s">
        <v>14</v>
      </c>
      <c r="H98" s="70"/>
      <c r="I98" s="71"/>
      <c r="J98" s="71"/>
      <c r="K98" s="12"/>
    </row>
    <row r="99" spans="1:12" s="29" customFormat="1" ht="24.75" thickBot="1" x14ac:dyDescent="0.3">
      <c r="A99" s="34">
        <f>SUM(A100:A105)</f>
        <v>0</v>
      </c>
      <c r="B99" s="34">
        <f>SUM(B100:B105)</f>
        <v>0</v>
      </c>
      <c r="C99" s="34">
        <f>SUM(C100:C105)</f>
        <v>0</v>
      </c>
      <c r="D99" s="34">
        <f>SUM(D100:D105)</f>
        <v>0</v>
      </c>
      <c r="F99" s="36" t="s">
        <v>123</v>
      </c>
      <c r="G99" s="37">
        <v>6</v>
      </c>
      <c r="H99" s="38" t="s">
        <v>16</v>
      </c>
      <c r="I99" s="38" t="s">
        <v>17</v>
      </c>
      <c r="J99" s="39" t="s">
        <v>18</v>
      </c>
      <c r="K99" s="39" t="s">
        <v>19</v>
      </c>
      <c r="L99" s="39" t="s">
        <v>20</v>
      </c>
    </row>
    <row r="100" spans="1:12" s="8" customFormat="1" x14ac:dyDescent="0.25">
      <c r="A100" s="47"/>
      <c r="B100" s="47"/>
      <c r="C100" s="47"/>
      <c r="D100" s="47"/>
      <c r="E100" s="42" t="s">
        <v>79</v>
      </c>
      <c r="F100" s="43" t="s">
        <v>124</v>
      </c>
      <c r="G100" s="72">
        <v>1</v>
      </c>
      <c r="H100" s="45"/>
      <c r="I100" s="49"/>
      <c r="J100" s="45"/>
      <c r="K100" s="45"/>
      <c r="L100" s="45"/>
    </row>
    <row r="101" spans="1:12" x14ac:dyDescent="0.25">
      <c r="A101" s="47"/>
      <c r="B101" s="47"/>
      <c r="C101" s="47"/>
      <c r="D101" s="47"/>
      <c r="E101" s="42" t="s">
        <v>84</v>
      </c>
      <c r="F101" s="43" t="s">
        <v>124</v>
      </c>
      <c r="G101" s="72">
        <v>1</v>
      </c>
      <c r="H101" s="45"/>
      <c r="I101" s="49"/>
      <c r="J101" s="45"/>
      <c r="K101" s="45"/>
      <c r="L101" s="45"/>
    </row>
    <row r="102" spans="1:12" x14ac:dyDescent="0.25">
      <c r="A102" s="47"/>
      <c r="B102" s="47"/>
      <c r="C102" s="47"/>
      <c r="D102" s="47"/>
      <c r="E102" s="42" t="s">
        <v>125</v>
      </c>
      <c r="F102" s="43" t="s">
        <v>124</v>
      </c>
      <c r="G102" s="72">
        <v>1</v>
      </c>
      <c r="H102" s="45"/>
      <c r="I102" s="49"/>
      <c r="J102" s="45"/>
      <c r="K102" s="45"/>
      <c r="L102" s="45"/>
    </row>
    <row r="103" spans="1:12" x14ac:dyDescent="0.25">
      <c r="A103" s="47"/>
      <c r="B103" s="47"/>
      <c r="C103" s="47"/>
      <c r="D103" s="47"/>
      <c r="E103" s="42" t="s">
        <v>126</v>
      </c>
      <c r="F103" s="43" t="s">
        <v>124</v>
      </c>
      <c r="G103" s="72">
        <v>1</v>
      </c>
      <c r="H103" s="45"/>
      <c r="I103" s="49"/>
      <c r="J103" s="45"/>
      <c r="K103" s="45"/>
      <c r="L103" s="45"/>
    </row>
    <row r="104" spans="1:12" x14ac:dyDescent="0.25">
      <c r="A104" s="47"/>
      <c r="B104" s="47"/>
      <c r="C104" s="47"/>
      <c r="D104" s="47"/>
      <c r="E104" s="42" t="s">
        <v>127</v>
      </c>
      <c r="F104" s="43" t="s">
        <v>124</v>
      </c>
      <c r="G104" s="72">
        <v>1</v>
      </c>
      <c r="H104" s="45"/>
      <c r="I104" s="45"/>
      <c r="J104" s="45"/>
      <c r="K104" s="45"/>
      <c r="L104" s="45"/>
    </row>
    <row r="105" spans="1:12" ht="13.5" x14ac:dyDescent="0.25">
      <c r="A105" s="47"/>
      <c r="B105" s="47"/>
      <c r="C105" s="47"/>
      <c r="D105" s="47"/>
      <c r="E105" s="42" t="s">
        <v>27</v>
      </c>
      <c r="F105" s="43" t="s">
        <v>128</v>
      </c>
      <c r="G105" s="44">
        <v>1</v>
      </c>
      <c r="H105" s="45"/>
      <c r="I105" s="59"/>
      <c r="J105" s="45"/>
      <c r="K105" s="45"/>
      <c r="L105" s="45"/>
    </row>
    <row r="106" spans="1:12" s="8" customFormat="1" x14ac:dyDescent="0.25">
      <c r="A106" s="54"/>
      <c r="B106" s="54"/>
      <c r="C106" s="54"/>
      <c r="D106" s="55"/>
      <c r="E106" s="73"/>
      <c r="F106" s="55"/>
      <c r="G106" s="55"/>
      <c r="H106" s="55"/>
      <c r="I106" s="55"/>
      <c r="J106" s="57"/>
      <c r="K106" s="57"/>
      <c r="L106" s="57"/>
    </row>
    <row r="108" spans="1:12" ht="13.5" thickBot="1" x14ac:dyDescent="0.3">
      <c r="A108" s="1" t="s">
        <v>10</v>
      </c>
      <c r="B108" s="1" t="s">
        <v>11</v>
      </c>
      <c r="C108" s="1" t="s">
        <v>12</v>
      </c>
      <c r="D108" s="1" t="s">
        <v>13</v>
      </c>
      <c r="E108" s="74"/>
      <c r="F108" s="32"/>
      <c r="G108" s="1" t="s">
        <v>14</v>
      </c>
      <c r="H108" s="70"/>
      <c r="I108" s="71"/>
      <c r="J108" s="71"/>
      <c r="K108" s="12"/>
    </row>
    <row r="109" spans="1:12" ht="24.75" thickBot="1" x14ac:dyDescent="0.3">
      <c r="A109" s="34">
        <f>SUM(A110:A113)</f>
        <v>0</v>
      </c>
      <c r="B109" s="34">
        <f>SUM(B110:B113)</f>
        <v>0</v>
      </c>
      <c r="C109" s="34">
        <f>SUM(C110:C113)</f>
        <v>0</v>
      </c>
      <c r="D109" s="34">
        <f>SUM(D110:D113)</f>
        <v>0</v>
      </c>
      <c r="E109" s="42" t="s">
        <v>129</v>
      </c>
      <c r="F109" s="36" t="s">
        <v>130</v>
      </c>
      <c r="G109" s="37">
        <v>4</v>
      </c>
      <c r="H109" s="38" t="s">
        <v>16</v>
      </c>
      <c r="I109" s="38" t="s">
        <v>17</v>
      </c>
      <c r="J109" s="39" t="s">
        <v>18</v>
      </c>
      <c r="K109" s="39" t="s">
        <v>19</v>
      </c>
      <c r="L109" s="39" t="s">
        <v>20</v>
      </c>
    </row>
    <row r="110" spans="1:12" x14ac:dyDescent="0.25">
      <c r="A110" s="47"/>
      <c r="B110" s="47"/>
      <c r="C110" s="47"/>
      <c r="D110" s="47"/>
      <c r="E110" s="42" t="s">
        <v>79</v>
      </c>
      <c r="F110" s="50" t="s">
        <v>131</v>
      </c>
      <c r="G110" s="72">
        <v>1</v>
      </c>
      <c r="H110" s="45"/>
      <c r="I110" s="49"/>
      <c r="J110" s="45"/>
      <c r="K110" s="45"/>
      <c r="L110" s="45"/>
    </row>
    <row r="111" spans="1:12" x14ac:dyDescent="0.25">
      <c r="A111" s="47"/>
      <c r="B111" s="47"/>
      <c r="C111" s="47"/>
      <c r="D111" s="47"/>
      <c r="E111" s="42" t="s">
        <v>84</v>
      </c>
      <c r="F111" s="50" t="s">
        <v>131</v>
      </c>
      <c r="G111" s="72">
        <v>1</v>
      </c>
      <c r="H111" s="45"/>
      <c r="I111" s="49"/>
      <c r="J111" s="45"/>
      <c r="K111" s="45"/>
      <c r="L111" s="45"/>
    </row>
    <row r="112" spans="1:12" x14ac:dyDescent="0.25">
      <c r="A112" s="47"/>
      <c r="B112" s="47"/>
      <c r="C112" s="47"/>
      <c r="D112" s="47"/>
      <c r="E112" s="42" t="s">
        <v>125</v>
      </c>
      <c r="F112" s="50" t="s">
        <v>131</v>
      </c>
      <c r="G112" s="72">
        <v>1</v>
      </c>
      <c r="H112" s="45"/>
      <c r="I112" s="49"/>
      <c r="J112" s="45"/>
      <c r="K112" s="45"/>
      <c r="L112" s="45"/>
    </row>
    <row r="113" spans="1:12" x14ac:dyDescent="0.25">
      <c r="A113" s="47"/>
      <c r="B113" s="47"/>
      <c r="C113" s="47"/>
      <c r="D113" s="47"/>
      <c r="E113" s="42" t="s">
        <v>126</v>
      </c>
      <c r="F113" s="50" t="s">
        <v>131</v>
      </c>
      <c r="G113" s="72">
        <v>1</v>
      </c>
      <c r="H113" s="45"/>
      <c r="I113" s="49"/>
      <c r="J113" s="45"/>
      <c r="K113" s="45"/>
      <c r="L113" s="45"/>
    </row>
    <row r="114" spans="1:12" s="8" customFormat="1" x14ac:dyDescent="0.25">
      <c r="A114" s="54"/>
      <c r="B114" s="54"/>
      <c r="C114" s="54"/>
      <c r="D114" s="55"/>
      <c r="E114" s="56"/>
      <c r="F114" s="55"/>
      <c r="G114" s="55"/>
      <c r="H114" s="55"/>
      <c r="I114" s="55"/>
      <c r="J114" s="57"/>
      <c r="K114" s="57"/>
      <c r="L114" s="57"/>
    </row>
  </sheetData>
  <mergeCells count="3">
    <mergeCell ref="F1:K1"/>
    <mergeCell ref="F2:K2"/>
    <mergeCell ref="A7:D7"/>
  </mergeCells>
  <dataValidations count="3">
    <dataValidation type="list" allowBlank="1" showInputMessage="1" showErrorMessage="1" sqref="A42">
      <formula1>"0,1,2,3"</formula1>
    </dataValidation>
    <dataValidation type="list" allowBlank="1" showInputMessage="1" showErrorMessage="1" sqref="C42">
      <formula1>"0,1,2,3,4,5,6,7,8,9,10"</formula1>
    </dataValidation>
    <dataValidation type="list" allowBlank="1" showInputMessage="1" showErrorMessage="1" sqref="A57:C59 A55:C55 A51:C53 A75:C77 A79:C80 A68:C69 A65:C66 A71:C72 A31:C32 A43:C44 A96:C98 B42">
      <formula1>"0,1"</formula1>
    </dataValidation>
  </dataValidations>
  <pageMargins left="0.25" right="0.25" top="0.75" bottom="0.5" header="0.5" footer="0.25"/>
  <pageSetup paperSize="5" fitToHeight="0" orientation="landscape" r:id="rId1"/>
  <headerFooter alignWithMargins="0">
    <oddFooter>&amp;L&amp;"ariel,Regular"&amp;8Office of the State Architect, new Feb-2010&amp;C&amp;"Arial,Regular"&amp;8&amp;A, Page &amp;P of &amp;N&amp;R&amp;"Arial,Regular"&amp;8Today is 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OSA LEED Checklist</vt:lpstr>
      <vt:lpstr>'OSA LEED Checklist'!Print_Area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Tonya</dc:creator>
  <cp:lastModifiedBy>Gomez, Tonya</cp:lastModifiedBy>
  <dcterms:created xsi:type="dcterms:W3CDTF">2013-05-29T18:23:01Z</dcterms:created>
  <dcterms:modified xsi:type="dcterms:W3CDTF">2013-05-29T18:23:15Z</dcterms:modified>
</cp:coreProperties>
</file>