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K:\PROJECTS\1731_degree_wage\ESM_2021\Datasets\Files for Report\"/>
    </mc:Choice>
  </mc:AlternateContent>
  <xr:revisionPtr revIDLastSave="0" documentId="8_{C3BB28B1-CF0A-4AF7-B9D4-92B750893C40}" xr6:coauthVersionLast="47" xr6:coauthVersionMax="47" xr10:uidLastSave="{00000000-0000-0000-0000-000000000000}"/>
  <bookViews>
    <workbookView xWindow="-120" yWindow="-120" windowWidth="29040" windowHeight="16440" activeTab="1" xr2:uid="{D6D3D02F-531B-4F0B-A17F-7C397064A581}"/>
  </bookViews>
  <sheets>
    <sheet name="Notes" sheetId="2" r:id="rId1"/>
    <sheet name="Data" sheetId="1" r:id="rId2"/>
  </sheets>
  <definedNames>
    <definedName name="_xlnm._FilterDatabase" localSheetId="1" hidden="1">Data!$A$1:$K$228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50" i="1"/>
  <c r="K151" i="1"/>
  <c r="K152"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4" i="1"/>
  <c r="K185" i="1"/>
  <c r="K186"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8" i="1"/>
  <c r="K219" i="1"/>
  <c r="K220" i="1"/>
  <c r="K222" i="1"/>
  <c r="K224" i="1"/>
  <c r="K225" i="1"/>
  <c r="K226" i="1"/>
  <c r="K227" i="1"/>
  <c r="K228" i="1"/>
  <c r="K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50" i="1"/>
  <c r="J151" i="1"/>
  <c r="J152"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4" i="1"/>
  <c r="J185" i="1"/>
  <c r="J186"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8" i="1"/>
  <c r="J219" i="1"/>
  <c r="J220" i="1"/>
  <c r="J222" i="1"/>
  <c r="J224" i="1"/>
  <c r="J225" i="1"/>
  <c r="J226" i="1"/>
  <c r="J227" i="1"/>
  <c r="J228" i="1"/>
  <c r="J2" i="1"/>
</calcChain>
</file>

<file path=xl/sharedStrings.xml><?xml version="1.0" encoding="utf-8"?>
<sst xmlns="http://schemas.openxmlformats.org/spreadsheetml/2006/main" count="779" uniqueCount="69">
  <si>
    <t>AcademicYear</t>
  </si>
  <si>
    <t>Degree</t>
  </si>
  <si>
    <t>InstitutionName</t>
  </si>
  <si>
    <t>2014</t>
  </si>
  <si>
    <t>Associate</t>
  </si>
  <si>
    <t>Adams State University</t>
  </si>
  <si>
    <t>Aims Community College</t>
  </si>
  <si>
    <t>Arapahoe Community College</t>
  </si>
  <si>
    <t>Colorado Mesa University</t>
  </si>
  <si>
    <t>Colorado Mountain College</t>
  </si>
  <si>
    <t>Colorado Northwestern Community College</t>
  </si>
  <si>
    <t>Community College of Aurora</t>
  </si>
  <si>
    <t>Community College of Denver</t>
  </si>
  <si>
    <t>Front Range Community College</t>
  </si>
  <si>
    <t>Lamar Community College</t>
  </si>
  <si>
    <t>Morgan Community College</t>
  </si>
  <si>
    <t>Northeastern Junior College</t>
  </si>
  <si>
    <t>Otero Junior College</t>
  </si>
  <si>
    <t>Pikes Peak Community College</t>
  </si>
  <si>
    <t>Pueblo Community College</t>
  </si>
  <si>
    <t>Red Rocks Community College</t>
  </si>
  <si>
    <t>Trinidad State Junior College</t>
  </si>
  <si>
    <t>Bachelor</t>
  </si>
  <si>
    <t>Colorado School of Mines</t>
  </si>
  <si>
    <t>Colorado State University</t>
  </si>
  <si>
    <t>Colorado State University - Pueblo</t>
  </si>
  <si>
    <t>Fort Lewis College</t>
  </si>
  <si>
    <t>Metropolitan State University of Denver</t>
  </si>
  <si>
    <t>University of Colorado Boulder</t>
  </si>
  <si>
    <t>University of Colorado Colorado Springs</t>
  </si>
  <si>
    <t>University of Colorado Denver</t>
  </si>
  <si>
    <t>University of Northern Colorado</t>
  </si>
  <si>
    <t>Western Colorado University</t>
  </si>
  <si>
    <t>CSU-Global Campus</t>
  </si>
  <si>
    <t>Header</t>
  </si>
  <si>
    <t>Description</t>
  </si>
  <si>
    <t>Academic Year</t>
  </si>
  <si>
    <t>SURDS Degree Level Description</t>
  </si>
  <si>
    <t>Institution Name</t>
  </si>
  <si>
    <t>DegreeRecipients_Res</t>
  </si>
  <si>
    <t>DegreeRecipients_ResWithLoans</t>
  </si>
  <si>
    <t>PctWithLoans</t>
  </si>
  <si>
    <t>Calculated Filed: DegreeRecipients_ResWithLoans/DegreeRecipient_Res</t>
  </si>
  <si>
    <t>AverageLoan_DegreeRecipients_ResWithLoans</t>
  </si>
  <si>
    <t>CPIAdj</t>
  </si>
  <si>
    <t>CPI Adjustment from the U.S. Bureau of Labor Statistics  (BLS): https://www.bls.gov/bls/inflation.htm</t>
  </si>
  <si>
    <t xml:space="preserve">Total Number of In-State (at time of degree) Degree Recipients </t>
  </si>
  <si>
    <t>DegreeRecipients_Res who completed a degree and had a loan balance of greater than 0 in SURDS financial aid file</t>
  </si>
  <si>
    <t>DegreeRecipients_AlwaysResWithLoans</t>
  </si>
  <si>
    <t>AverageLoan_DegreeRecipients_AlwaysResWithLoans</t>
  </si>
  <si>
    <t>TotalLoans_AlwaysRes</t>
  </si>
  <si>
    <t>TotalLoans_Res</t>
  </si>
  <si>
    <t>Total Number of In-State (tutition classification status is always in-state in Financial Aid files 6 years back for Bachelor's degree and 3 years back for Associate) Degree Recipients  who completed a degree and had a loan balance of greater than 0 in SURDS financial aid file</t>
  </si>
  <si>
    <t>Total amount of loan debt of DegreeRecipients_AlwaysResWithLoans. For Bachelor's Degree recipients debt accrued up to six years back is included. For Associate and Certificate Degree recipients debt accrued up to three years back is included. Debt includes Federal Stafford, Perkins Health Professions and other loans.</t>
  </si>
  <si>
    <t>TotalLoans_Res.</t>
  </si>
  <si>
    <t>Calculated Field: TotalLoans_Res/DegreeRecipients_ResWithLoans</t>
  </si>
  <si>
    <t>Calculated Field: TotalLoans_AlwaysRes/DegreeRecipients_AlwaysResWithLoans</t>
  </si>
  <si>
    <t>Total amount of loan debt of DegreeRecipients_Res. For Bachelor's Degree recipients debt accrued up to six years back is included. For Associate Degree recipients debt accrued up to three years back is included. Debt includes Federal Stafford, Perkins Health Professions and other loans.</t>
  </si>
  <si>
    <t>2015</t>
  </si>
  <si>
    <t>2016</t>
  </si>
  <si>
    <t>2017</t>
  </si>
  <si>
    <t>2018</t>
  </si>
  <si>
    <t>NULL</t>
  </si>
  <si>
    <t>2019</t>
  </si>
  <si>
    <t>2020</t>
  </si>
  <si>
    <t>CPI Adj</t>
  </si>
  <si>
    <t>TotalLoans_Res_CPIA</t>
  </si>
  <si>
    <t>AverageLoan_DegreeRecipients_ResWithLoans_CPIA</t>
  </si>
  <si>
    <t>Insufficient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</si>
</sst>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FF0000"/>
      <name val="Calibri"/>
      <family val="2"/>
      <scheme val="minor"/>
    </font>
    <font>
      <b/>
      <sz val="10"/>
      <color theme="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43" fontId="1" fillId="0" borderId="0" applyFont="0" applyFill="0" applyBorder="0" applyAlignment="0" applyProtection="0"/>
  </cellStyleXfs>
  <cellXfs count="27">
    <xf numFmtId="0" fontId="0" fillId="0" borderId="0" xfId="0"/>
    <xf numFmtId="49" fontId="0" fillId="0" borderId="0" xfId="0" applyNumberFormat="1"/>
    <xf numFmtId="2" fontId="0" fillId="0" borderId="0" xfId="1" applyNumberFormat="1" applyFont="1"/>
    <xf numFmtId="0" fontId="2" fillId="2" borderId="1" xfId="3" applyFont="1" applyFill="1" applyBorder="1" applyAlignment="1">
      <alignment horizontal="left" vertical="top"/>
    </xf>
    <xf numFmtId="0" fontId="2" fillId="2" borderId="1" xfId="3" applyFont="1" applyFill="1" applyBorder="1" applyAlignment="1">
      <alignment vertical="top" wrapText="1"/>
    </xf>
    <xf numFmtId="0" fontId="1" fillId="0" borderId="0" xfId="3" applyAlignment="1">
      <alignment vertical="top"/>
    </xf>
    <xf numFmtId="0" fontId="4" fillId="0" borderId="1" xfId="4" applyFont="1" applyBorder="1" applyAlignment="1">
      <alignment vertical="top"/>
    </xf>
    <xf numFmtId="0" fontId="1" fillId="0" borderId="1" xfId="3" applyBorder="1" applyAlignment="1">
      <alignment vertical="top" wrapText="1"/>
    </xf>
    <xf numFmtId="0" fontId="0" fillId="0" borderId="1" xfId="3" applyFont="1" applyBorder="1" applyAlignment="1">
      <alignment vertical="top" wrapText="1"/>
    </xf>
    <xf numFmtId="9" fontId="4" fillId="0" borderId="0" xfId="1" applyFont="1"/>
    <xf numFmtId="0" fontId="1" fillId="0" borderId="0" xfId="3" applyAlignment="1">
      <alignment vertical="top" wrapText="1"/>
    </xf>
    <xf numFmtId="49" fontId="2" fillId="0" borderId="0" xfId="0" applyNumberFormat="1" applyFont="1"/>
    <xf numFmtId="0" fontId="2" fillId="0" borderId="0" xfId="0" applyFont="1"/>
    <xf numFmtId="44" fontId="0" fillId="0" borderId="0" xfId="2" applyFont="1"/>
    <xf numFmtId="0" fontId="5" fillId="0" borderId="0" xfId="3" applyFont="1" applyAlignment="1">
      <alignment vertical="top"/>
    </xf>
    <xf numFmtId="0" fontId="5" fillId="0" borderId="0" xfId="3" applyFont="1" applyAlignment="1">
      <alignment vertical="top" wrapText="1"/>
    </xf>
    <xf numFmtId="2" fontId="2" fillId="0" borderId="0" xfId="1" applyNumberFormat="1" applyFont="1" applyBorder="1"/>
    <xf numFmtId="44" fontId="4" fillId="0" borderId="0" xfId="2" applyFont="1" applyBorder="1" applyAlignment="1">
      <alignment vertical="top"/>
    </xf>
    <xf numFmtId="44" fontId="2" fillId="0" borderId="0" xfId="2" applyFont="1" applyBorder="1"/>
    <xf numFmtId="0" fontId="6" fillId="0" borderId="1" xfId="4" applyFont="1" applyBorder="1" applyAlignment="1">
      <alignment vertical="top"/>
    </xf>
    <xf numFmtId="0" fontId="1" fillId="0" borderId="1" xfId="3" applyFont="1" applyBorder="1" applyAlignment="1">
      <alignment vertical="top" wrapText="1"/>
    </xf>
    <xf numFmtId="0" fontId="0" fillId="0" borderId="0" xfId="0" applyNumberFormat="1"/>
    <xf numFmtId="0" fontId="0" fillId="0" borderId="0" xfId="2" applyNumberFormat="1" applyFont="1"/>
    <xf numFmtId="44" fontId="0" fillId="0" borderId="0" xfId="0" applyNumberFormat="1"/>
    <xf numFmtId="0" fontId="4" fillId="0" borderId="0" xfId="6" applyNumberFormat="1" applyFont="1" applyBorder="1" applyAlignment="1">
      <alignment vertical="top"/>
    </xf>
    <xf numFmtId="44" fontId="4" fillId="0" borderId="0" xfId="2" applyFont="1" applyBorder="1" applyAlignment="1">
      <alignment vertical="top"/>
    </xf>
    <xf numFmtId="44" fontId="2" fillId="0" borderId="0" xfId="2" applyFont="1" applyBorder="1"/>
  </cellXfs>
  <cellStyles count="7">
    <cellStyle name="Comma" xfId="6" builtinId="3"/>
    <cellStyle name="Currency" xfId="2" builtinId="4"/>
    <cellStyle name="Currency 2" xfId="5" xr:uid="{0BEFD89A-FD6D-4663-87B1-ECCFDBAD75BA}"/>
    <cellStyle name="Normal" xfId="0" builtinId="0"/>
    <cellStyle name="Normal 2" xfId="3" xr:uid="{C409413A-EC0F-4F7E-8A3F-0F26AC134CDA}"/>
    <cellStyle name="Normal 3" xfId="4" xr:uid="{F8616BCF-EDB6-4499-91BD-D90F33A11D05}"/>
    <cellStyle name="Percent" xfId="1" builtinId="5"/>
  </cellStyles>
  <dxfs count="9">
    <dxf>
      <numFmt numFmtId="34" formatCode="_(&quot;$&quot;* #,##0.00_);_(&quot;$&quot;* \(#,##0.00\);_(&quot;$&quot;* &quot;-&quot;??_);_(@_)"/>
    </dxf>
    <dxf>
      <numFmt numFmtId="34" formatCode="_(&quot;$&quot;* #,##0.00_);_(&quot;$&quot;* \(#,##0.00\);_(&quot;$&quot;* &quot;-&quot;??_);_(@_)"/>
    </dxf>
    <dxf>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2" formatCode="0.00"/>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7458-BF31-4AEF-9E2C-7AB663444739}" name="Table1" displayName="Table1" ref="A1:K228" totalsRowShown="0">
  <autoFilter ref="A1:K228" xr:uid="{EA087458-BF31-4AEF-9E2C-7AB663444739}"/>
  <sortState xmlns:xlrd2="http://schemas.microsoft.com/office/spreadsheetml/2017/richdata2" ref="A117:K223">
    <sortCondition ref="D1:D228"/>
  </sortState>
  <tableColumns count="11">
    <tableColumn id="1" xr3:uid="{BC1DD9E2-B265-407E-BD74-480EFCE94859}" name="AcademicYear" dataDxfId="8"/>
    <tableColumn id="2" xr3:uid="{996D6C10-05D7-4227-A203-3296878F6AA6}" name="Degree" dataDxfId="7"/>
    <tableColumn id="3" xr3:uid="{639CF20F-F8B8-4C3E-ADB5-95F5CA917418}" name="InstitutionName" dataDxfId="6"/>
    <tableColumn id="4" xr3:uid="{634DB357-2C12-4B91-BA17-04DB81B84E13}" name="DegreeRecipients_Res"/>
    <tableColumn id="5" xr3:uid="{3E8D779B-9DF8-48B5-980A-B72014AB872A}" name="DegreeRecipients_ResWithLoans"/>
    <tableColumn id="6" xr3:uid="{97A463BA-7707-48BA-94DD-3DF8AFC85A94}" name="PctWithLoans" dataDxfId="5" dataCellStyle="Percent"/>
    <tableColumn id="7" xr3:uid="{344679E6-B70C-42AC-8673-2B6FDD1C953C}" name="TotalLoans_Res." dataDxfId="4" dataCellStyle="Currency"/>
    <tableColumn id="8" xr3:uid="{41541863-2F03-4E56-B7F5-918230B32723}" name="AverageLoan_DegreeRecipients_ResWithLoans" dataDxfId="3" dataCellStyle="Currency"/>
    <tableColumn id="9" xr3:uid="{49AC9D16-9B21-43DB-B27E-FAB579B4296A}" name="CPI Adj" dataDxfId="2"/>
    <tableColumn id="10" xr3:uid="{69B2065E-39DD-4F4F-9006-224944F1035E}" name="TotalLoans_Res_CPIA" dataDxfId="1">
      <calculatedColumnFormula>G2*(1/I2)</calculatedColumnFormula>
    </tableColumn>
    <tableColumn id="11" xr3:uid="{B32E5F22-CC69-43C6-AD41-A32C10844FAA}" name="AverageLoan_DegreeRecipients_ResWithLoans_CPIA" dataDxfId="0">
      <calculatedColumnFormula>H2*(1/I2)</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C8DED-65B0-4686-BB39-222E50206944}">
  <dimension ref="A1:B15"/>
  <sheetViews>
    <sheetView zoomScaleNormal="100" workbookViewId="0">
      <selection activeCell="A2" sqref="A2"/>
    </sheetView>
  </sheetViews>
  <sheetFormatPr defaultColWidth="9.140625" defaultRowHeight="15" x14ac:dyDescent="0.25"/>
  <cols>
    <col min="1" max="1" width="52.5703125" style="5" bestFit="1" customWidth="1"/>
    <col min="2" max="2" width="59.5703125" style="10" customWidth="1"/>
    <col min="3" max="16384" width="9.140625" style="5"/>
  </cols>
  <sheetData>
    <row r="1" spans="1:2" x14ac:dyDescent="0.25">
      <c r="A1" s="3" t="s">
        <v>34</v>
      </c>
      <c r="B1" s="4" t="s">
        <v>35</v>
      </c>
    </row>
    <row r="2" spans="1:2" x14ac:dyDescent="0.25">
      <c r="A2" s="6" t="s">
        <v>36</v>
      </c>
      <c r="B2" s="7" t="s">
        <v>36</v>
      </c>
    </row>
    <row r="3" spans="1:2" x14ac:dyDescent="0.25">
      <c r="A3" s="6" t="s">
        <v>1</v>
      </c>
      <c r="B3" s="7" t="s">
        <v>37</v>
      </c>
    </row>
    <row r="4" spans="1:2" x14ac:dyDescent="0.25">
      <c r="A4" s="6" t="s">
        <v>2</v>
      </c>
      <c r="B4" s="7" t="s">
        <v>38</v>
      </c>
    </row>
    <row r="5" spans="1:2" x14ac:dyDescent="0.25">
      <c r="A5" s="6" t="s">
        <v>39</v>
      </c>
      <c r="B5" s="8" t="s">
        <v>46</v>
      </c>
    </row>
    <row r="6" spans="1:2" ht="30" x14ac:dyDescent="0.25">
      <c r="A6" s="6" t="s">
        <v>40</v>
      </c>
      <c r="B6" s="8" t="s">
        <v>47</v>
      </c>
    </row>
    <row r="7" spans="1:2" ht="30" x14ac:dyDescent="0.2">
      <c r="A7" s="9" t="s">
        <v>41</v>
      </c>
      <c r="B7" s="8" t="s">
        <v>42</v>
      </c>
    </row>
    <row r="8" spans="1:2" ht="75" x14ac:dyDescent="0.25">
      <c r="A8" s="6" t="s">
        <v>51</v>
      </c>
      <c r="B8" s="8" t="s">
        <v>57</v>
      </c>
    </row>
    <row r="9" spans="1:2" ht="30" x14ac:dyDescent="0.25">
      <c r="A9" s="6" t="s">
        <v>43</v>
      </c>
      <c r="B9" s="8" t="s">
        <v>55</v>
      </c>
    </row>
    <row r="10" spans="1:2" ht="30" x14ac:dyDescent="0.25">
      <c r="A10" s="6" t="s">
        <v>44</v>
      </c>
      <c r="B10" s="7" t="s">
        <v>45</v>
      </c>
    </row>
    <row r="11" spans="1:2" ht="75" x14ac:dyDescent="0.25">
      <c r="A11" s="6" t="s">
        <v>48</v>
      </c>
      <c r="B11" s="20" t="s">
        <v>52</v>
      </c>
    </row>
    <row r="12" spans="1:2" ht="90" x14ac:dyDescent="0.25">
      <c r="A12" s="19" t="s">
        <v>50</v>
      </c>
      <c r="B12" s="20" t="s">
        <v>53</v>
      </c>
    </row>
    <row r="13" spans="1:2" ht="30" x14ac:dyDescent="0.25">
      <c r="A13" s="6" t="s">
        <v>49</v>
      </c>
      <c r="B13" s="8" t="s">
        <v>56</v>
      </c>
    </row>
    <row r="14" spans="1:2" x14ac:dyDescent="0.25">
      <c r="A14" s="14"/>
      <c r="B14" s="15"/>
    </row>
    <row r="15" spans="1:2" x14ac:dyDescent="0.25">
      <c r="A15" s="14"/>
      <c r="B15" s="15"/>
    </row>
  </sheetData>
  <pageMargins left="0.7" right="0.7" top="0.75" bottom="0.75" header="0.3" footer="0.3"/>
  <pageSetup scale="94"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A9A42-2909-448D-9EA7-730C8FCD2C1A}">
  <dimension ref="A1:K228"/>
  <sheetViews>
    <sheetView tabSelected="1" zoomScale="80" zoomScaleNormal="80" workbookViewId="0">
      <selection activeCell="D11" sqref="D11"/>
    </sheetView>
  </sheetViews>
  <sheetFormatPr defaultRowHeight="15" x14ac:dyDescent="0.25"/>
  <cols>
    <col min="1" max="1" width="16.5703125" style="1" bestFit="1" customWidth="1"/>
    <col min="2" max="2" width="10.7109375" style="1" bestFit="1" customWidth="1"/>
    <col min="3" max="3" width="44.140625" style="1" bestFit="1" customWidth="1"/>
    <col min="4" max="4" width="24.28515625" bestFit="1" customWidth="1"/>
    <col min="5" max="5" width="33.85546875" bestFit="1" customWidth="1"/>
    <col min="6" max="6" width="17.85546875" style="2" bestFit="1" customWidth="1"/>
    <col min="7" max="7" width="22.140625" style="13" bestFit="1" customWidth="1"/>
    <col min="8" max="8" width="48.5703125" style="13" bestFit="1" customWidth="1"/>
    <col min="9" max="9" width="17.85546875" style="21" bestFit="1" customWidth="1"/>
    <col min="10" max="10" width="27.42578125" bestFit="1" customWidth="1"/>
    <col min="11" max="11" width="53.7109375" bestFit="1" customWidth="1"/>
  </cols>
  <sheetData>
    <row r="1" spans="1:11" x14ac:dyDescent="0.25">
      <c r="A1" s="11" t="s">
        <v>0</v>
      </c>
      <c r="B1" s="11" t="s">
        <v>1</v>
      </c>
      <c r="C1" s="11" t="s">
        <v>2</v>
      </c>
      <c r="D1" s="12" t="s">
        <v>39</v>
      </c>
      <c r="E1" s="12" t="s">
        <v>40</v>
      </c>
      <c r="F1" s="16" t="s">
        <v>41</v>
      </c>
      <c r="G1" s="17" t="s">
        <v>54</v>
      </c>
      <c r="H1" s="18" t="s">
        <v>43</v>
      </c>
      <c r="I1" s="24" t="s">
        <v>65</v>
      </c>
      <c r="J1" s="25" t="s">
        <v>66</v>
      </c>
      <c r="K1" s="26" t="s">
        <v>67</v>
      </c>
    </row>
    <row r="2" spans="1:11" x14ac:dyDescent="0.25">
      <c r="A2" s="1" t="s">
        <v>3</v>
      </c>
      <c r="B2" s="1" t="s">
        <v>4</v>
      </c>
      <c r="C2" s="1" t="s">
        <v>5</v>
      </c>
      <c r="D2">
        <v>61</v>
      </c>
      <c r="E2">
        <v>34</v>
      </c>
      <c r="F2" s="2">
        <v>55.737704918032797</v>
      </c>
      <c r="G2" s="13">
        <v>493951</v>
      </c>
      <c r="H2" s="13">
        <v>14527</v>
      </c>
      <c r="I2" s="21">
        <v>0.91470609827248461</v>
      </c>
      <c r="J2" s="23">
        <f t="shared" ref="J2:J65" si="0">G2*(1/I2)</f>
        <v>540010.61207843327</v>
      </c>
      <c r="K2" s="23">
        <f t="shared" ref="K2:K65" si="1">H2*(1/I2)</f>
        <v>15881.603968133277</v>
      </c>
    </row>
    <row r="3" spans="1:11" x14ac:dyDescent="0.25">
      <c r="A3" s="1" t="s">
        <v>3</v>
      </c>
      <c r="B3" s="1" t="s">
        <v>4</v>
      </c>
      <c r="C3" s="1" t="s">
        <v>6</v>
      </c>
      <c r="D3">
        <v>421</v>
      </c>
      <c r="E3">
        <v>211</v>
      </c>
      <c r="F3" s="2">
        <v>50.118764845605703</v>
      </c>
      <c r="G3" s="13">
        <v>2611574</v>
      </c>
      <c r="H3" s="13">
        <v>12377</v>
      </c>
      <c r="I3" s="21">
        <v>0.91470609827248461</v>
      </c>
      <c r="J3" s="23">
        <f t="shared" si="0"/>
        <v>2855096.3035364281</v>
      </c>
      <c r="K3" s="23">
        <f t="shared" si="1"/>
        <v>13531.12220786023</v>
      </c>
    </row>
    <row r="4" spans="1:11" x14ac:dyDescent="0.25">
      <c r="A4" s="1" t="s">
        <v>3</v>
      </c>
      <c r="B4" s="1" t="s">
        <v>4</v>
      </c>
      <c r="C4" s="1" t="s">
        <v>7</v>
      </c>
      <c r="D4">
        <v>528</v>
      </c>
      <c r="E4">
        <v>303</v>
      </c>
      <c r="F4" s="2">
        <v>57.386363636363598</v>
      </c>
      <c r="G4" s="13">
        <v>4369154</v>
      </c>
      <c r="H4" s="13">
        <v>14419</v>
      </c>
      <c r="I4" s="21">
        <v>0.91470609827248461</v>
      </c>
      <c r="J4" s="23">
        <f t="shared" si="0"/>
        <v>4776565.9464297779</v>
      </c>
      <c r="K4" s="23">
        <f t="shared" si="1"/>
        <v>15763.533256454444</v>
      </c>
    </row>
    <row r="5" spans="1:11" x14ac:dyDescent="0.25">
      <c r="A5" s="1" t="s">
        <v>3</v>
      </c>
      <c r="B5" s="1" t="s">
        <v>4</v>
      </c>
      <c r="C5" s="1" t="s">
        <v>8</v>
      </c>
      <c r="D5">
        <v>200</v>
      </c>
      <c r="E5">
        <v>135</v>
      </c>
      <c r="F5" s="2">
        <v>67.5</v>
      </c>
      <c r="G5" s="13">
        <v>2535309</v>
      </c>
      <c r="H5" s="13">
        <v>18780</v>
      </c>
      <c r="I5" s="21">
        <v>0.91470609827248461</v>
      </c>
      <c r="J5" s="23">
        <f t="shared" si="0"/>
        <v>2771719.7958865566</v>
      </c>
      <c r="K5" s="23">
        <f t="shared" si="1"/>
        <v>20531.18486415247</v>
      </c>
    </row>
    <row r="6" spans="1:11" x14ac:dyDescent="0.25">
      <c r="A6" s="1" t="s">
        <v>3</v>
      </c>
      <c r="B6" s="1" t="s">
        <v>4</v>
      </c>
      <c r="C6" s="1" t="s">
        <v>9</v>
      </c>
      <c r="D6">
        <v>367</v>
      </c>
      <c r="E6">
        <v>143</v>
      </c>
      <c r="F6" s="2">
        <v>38.9645776566758</v>
      </c>
      <c r="G6" s="13">
        <v>1625600</v>
      </c>
      <c r="H6" s="13">
        <v>11367</v>
      </c>
      <c r="I6" s="21">
        <v>0.91470609827248461</v>
      </c>
      <c r="J6" s="23">
        <f t="shared" si="0"/>
        <v>1777182.860232495</v>
      </c>
      <c r="K6" s="23">
        <f t="shared" si="1"/>
        <v>12426.942404197078</v>
      </c>
    </row>
    <row r="7" spans="1:11" x14ac:dyDescent="0.25">
      <c r="A7" s="1" t="s">
        <v>3</v>
      </c>
      <c r="B7" s="1" t="s">
        <v>4</v>
      </c>
      <c r="C7" s="1" t="s">
        <v>10</v>
      </c>
      <c r="D7">
        <v>80</v>
      </c>
      <c r="E7">
        <v>55</v>
      </c>
      <c r="F7" s="2">
        <v>68.75</v>
      </c>
      <c r="G7" s="13">
        <v>1056514</v>
      </c>
      <c r="H7" s="13">
        <v>19209</v>
      </c>
      <c r="I7" s="21">
        <v>0.91470609827248461</v>
      </c>
      <c r="J7" s="23">
        <f t="shared" si="0"/>
        <v>1155031.1099874964</v>
      </c>
      <c r="K7" s="23">
        <f t="shared" si="1"/>
        <v>21000.187968876719</v>
      </c>
    </row>
    <row r="8" spans="1:11" x14ac:dyDescent="0.25">
      <c r="A8" s="1" t="s">
        <v>3</v>
      </c>
      <c r="B8" s="1" t="s">
        <v>4</v>
      </c>
      <c r="C8" s="1" t="s">
        <v>11</v>
      </c>
      <c r="D8">
        <v>375</v>
      </c>
      <c r="E8">
        <v>189</v>
      </c>
      <c r="F8" s="2">
        <v>50.4</v>
      </c>
      <c r="G8" s="13">
        <v>2574771</v>
      </c>
      <c r="H8" s="13">
        <v>13623</v>
      </c>
      <c r="I8" s="21">
        <v>0.91470609827248461</v>
      </c>
      <c r="J8" s="23">
        <f t="shared" si="0"/>
        <v>2814861.5220372058</v>
      </c>
      <c r="K8" s="23">
        <f t="shared" si="1"/>
        <v>14893.308381488238</v>
      </c>
    </row>
    <row r="9" spans="1:11" x14ac:dyDescent="0.25">
      <c r="A9" s="1" t="s">
        <v>3</v>
      </c>
      <c r="B9" s="1" t="s">
        <v>4</v>
      </c>
      <c r="C9" s="1" t="s">
        <v>12</v>
      </c>
      <c r="D9">
        <v>452</v>
      </c>
      <c r="E9">
        <v>303</v>
      </c>
      <c r="F9" s="2">
        <v>67.035398230088504</v>
      </c>
      <c r="G9" s="13">
        <v>5243956</v>
      </c>
      <c r="H9" s="13">
        <v>17306</v>
      </c>
      <c r="I9" s="21">
        <v>0.91470609827248461</v>
      </c>
      <c r="J9" s="23">
        <f t="shared" si="0"/>
        <v>5732940.8975229785</v>
      </c>
      <c r="K9" s="23">
        <f t="shared" si="1"/>
        <v>18919.738299202483</v>
      </c>
    </row>
    <row r="10" spans="1:11" x14ac:dyDescent="0.25">
      <c r="A10" s="1" t="s">
        <v>3</v>
      </c>
      <c r="B10" s="1" t="s">
        <v>4</v>
      </c>
      <c r="C10" s="1" t="s">
        <v>13</v>
      </c>
      <c r="D10">
        <v>1352</v>
      </c>
      <c r="E10">
        <v>785</v>
      </c>
      <c r="F10" s="2">
        <v>58.062130177514803</v>
      </c>
      <c r="G10" s="13">
        <v>12609734</v>
      </c>
      <c r="H10" s="13">
        <v>16063</v>
      </c>
      <c r="I10" s="21">
        <v>0.91470609827248461</v>
      </c>
      <c r="J10" s="23">
        <f t="shared" si="0"/>
        <v>13785558.032044131</v>
      </c>
      <c r="K10" s="23">
        <f t="shared" si="1"/>
        <v>17560.831867565554</v>
      </c>
    </row>
    <row r="11" spans="1:11" x14ac:dyDescent="0.25">
      <c r="A11" s="1" t="s">
        <v>3</v>
      </c>
      <c r="B11" s="1" t="s">
        <v>4</v>
      </c>
      <c r="C11" s="1" t="s">
        <v>14</v>
      </c>
      <c r="D11">
        <v>98</v>
      </c>
      <c r="E11">
        <v>42</v>
      </c>
      <c r="F11" s="2">
        <v>42.857142857142897</v>
      </c>
      <c r="G11" s="13">
        <v>565987</v>
      </c>
      <c r="H11" s="13">
        <v>13475</v>
      </c>
      <c r="I11" s="21">
        <v>0.91470609827248461</v>
      </c>
      <c r="J11" s="23">
        <f t="shared" si="0"/>
        <v>618763.7767682143</v>
      </c>
      <c r="K11" s="23">
        <f t="shared" si="1"/>
        <v>14731.507776595023</v>
      </c>
    </row>
    <row r="12" spans="1:11" x14ac:dyDescent="0.25">
      <c r="A12" s="1" t="s">
        <v>3</v>
      </c>
      <c r="B12" s="1" t="s">
        <v>4</v>
      </c>
      <c r="C12" s="1" t="s">
        <v>15</v>
      </c>
      <c r="D12">
        <v>123</v>
      </c>
      <c r="E12">
        <v>58</v>
      </c>
      <c r="F12" s="2">
        <v>47.154471544715399</v>
      </c>
      <c r="G12" s="13">
        <v>712506</v>
      </c>
      <c r="H12" s="13">
        <v>12284</v>
      </c>
      <c r="I12" s="21">
        <v>0.91470609827248461</v>
      </c>
      <c r="J12" s="23">
        <f t="shared" si="0"/>
        <v>778945.28236516612</v>
      </c>
      <c r="K12" s="23">
        <f t="shared" si="1"/>
        <v>13429.450206136791</v>
      </c>
    </row>
    <row r="13" spans="1:11" x14ac:dyDescent="0.25">
      <c r="A13" s="1" t="s">
        <v>3</v>
      </c>
      <c r="B13" s="1" t="s">
        <v>4</v>
      </c>
      <c r="C13" s="1" t="s">
        <v>16</v>
      </c>
      <c r="D13">
        <v>180</v>
      </c>
      <c r="E13">
        <v>105</v>
      </c>
      <c r="F13" s="2">
        <v>58.3333333333333</v>
      </c>
      <c r="G13" s="13">
        <v>1123976</v>
      </c>
      <c r="H13" s="13">
        <v>10704</v>
      </c>
      <c r="I13" s="21">
        <v>0.91470609827248461</v>
      </c>
      <c r="J13" s="23">
        <f t="shared" si="0"/>
        <v>1228783.7613882129</v>
      </c>
      <c r="K13" s="23">
        <f t="shared" si="1"/>
        <v>11702.119424168692</v>
      </c>
    </row>
    <row r="14" spans="1:11" x14ac:dyDescent="0.25">
      <c r="A14" s="1" t="s">
        <v>3</v>
      </c>
      <c r="B14" s="1" t="s">
        <v>4</v>
      </c>
      <c r="C14" s="1" t="s">
        <v>17</v>
      </c>
      <c r="D14">
        <v>149</v>
      </c>
      <c r="E14">
        <v>88</v>
      </c>
      <c r="F14" s="2">
        <v>59.060402684563797</v>
      </c>
      <c r="G14" s="13">
        <v>1049306</v>
      </c>
      <c r="H14" s="13">
        <v>11923</v>
      </c>
      <c r="I14" s="21">
        <v>0.91470609827248461</v>
      </c>
      <c r="J14" s="23">
        <f t="shared" si="0"/>
        <v>1147150.9832302649</v>
      </c>
      <c r="K14" s="23">
        <f t="shared" si="1"/>
        <v>13034.787919876992</v>
      </c>
    </row>
    <row r="15" spans="1:11" x14ac:dyDescent="0.25">
      <c r="A15" s="1" t="s">
        <v>3</v>
      </c>
      <c r="B15" s="1" t="s">
        <v>4</v>
      </c>
      <c r="C15" s="1" t="s">
        <v>18</v>
      </c>
      <c r="D15">
        <v>945</v>
      </c>
      <c r="E15">
        <v>428</v>
      </c>
      <c r="F15" s="2">
        <v>45.291005291005298</v>
      </c>
      <c r="G15" s="13">
        <v>4736513</v>
      </c>
      <c r="H15" s="13">
        <v>11066</v>
      </c>
      <c r="I15" s="21">
        <v>0.91470609827248461</v>
      </c>
      <c r="J15" s="23">
        <f t="shared" si="0"/>
        <v>5178180.1924633337</v>
      </c>
      <c r="K15" s="23">
        <f t="shared" si="1"/>
        <v>12097.874957758851</v>
      </c>
    </row>
    <row r="16" spans="1:11" x14ac:dyDescent="0.25">
      <c r="A16" s="1" t="s">
        <v>3</v>
      </c>
      <c r="B16" s="1" t="s">
        <v>4</v>
      </c>
      <c r="C16" s="1" t="s">
        <v>19</v>
      </c>
      <c r="D16">
        <v>571</v>
      </c>
      <c r="E16">
        <v>370</v>
      </c>
      <c r="F16" s="2">
        <v>64.798598949211893</v>
      </c>
      <c r="G16" s="13">
        <v>5358680</v>
      </c>
      <c r="H16" s="13">
        <v>14482</v>
      </c>
      <c r="I16" s="21">
        <v>0.91470609827248461</v>
      </c>
      <c r="J16" s="23">
        <f t="shared" si="0"/>
        <v>5858362.6042511482</v>
      </c>
      <c r="K16" s="23">
        <f t="shared" si="1"/>
        <v>15832.407838267096</v>
      </c>
    </row>
    <row r="17" spans="1:11" x14ac:dyDescent="0.25">
      <c r="A17" s="1" t="s">
        <v>3</v>
      </c>
      <c r="B17" s="1" t="s">
        <v>4</v>
      </c>
      <c r="C17" s="1" t="s">
        <v>20</v>
      </c>
      <c r="D17">
        <v>550</v>
      </c>
      <c r="E17">
        <v>284</v>
      </c>
      <c r="F17" s="2">
        <v>51.636363636363598</v>
      </c>
      <c r="G17" s="13">
        <v>4325032</v>
      </c>
      <c r="H17" s="13">
        <v>15228</v>
      </c>
      <c r="I17" s="21">
        <v>0.91470609827248461</v>
      </c>
      <c r="J17" s="23">
        <f t="shared" si="0"/>
        <v>4728329.6877196534</v>
      </c>
      <c r="K17" s="23">
        <f t="shared" si="1"/>
        <v>16647.970346715327</v>
      </c>
    </row>
    <row r="18" spans="1:11" x14ac:dyDescent="0.25">
      <c r="A18" s="1" t="s">
        <v>3</v>
      </c>
      <c r="B18" s="1" t="s">
        <v>4</v>
      </c>
      <c r="C18" s="1" t="s">
        <v>21</v>
      </c>
      <c r="D18">
        <v>148</v>
      </c>
      <c r="E18">
        <v>62</v>
      </c>
      <c r="F18" s="2">
        <v>41.891891891891902</v>
      </c>
      <c r="G18" s="13">
        <v>745782</v>
      </c>
      <c r="H18" s="13">
        <v>12028</v>
      </c>
      <c r="I18" s="21">
        <v>0.91470609827248461</v>
      </c>
      <c r="J18" s="23">
        <f t="shared" si="0"/>
        <v>815324.18053021072</v>
      </c>
      <c r="K18" s="23">
        <f t="shared" si="1"/>
        <v>13149.578889564746</v>
      </c>
    </row>
    <row r="19" spans="1:11" x14ac:dyDescent="0.25">
      <c r="A19" s="1" t="s">
        <v>3</v>
      </c>
      <c r="B19" s="1" t="s">
        <v>22</v>
      </c>
      <c r="C19" s="1" t="s">
        <v>5</v>
      </c>
      <c r="D19">
        <v>246</v>
      </c>
      <c r="E19">
        <v>193</v>
      </c>
      <c r="F19" s="2">
        <v>78.455284552845498</v>
      </c>
      <c r="G19" s="13">
        <v>5109385</v>
      </c>
      <c r="H19" s="13">
        <v>26473</v>
      </c>
      <c r="I19" s="21">
        <v>0.91470609827248461</v>
      </c>
      <c r="J19" s="23">
        <f t="shared" si="0"/>
        <v>5585821.5110291624</v>
      </c>
      <c r="K19" s="23">
        <f t="shared" si="1"/>
        <v>28941.536576608538</v>
      </c>
    </row>
    <row r="20" spans="1:11" x14ac:dyDescent="0.25">
      <c r="A20" s="1" t="s">
        <v>3</v>
      </c>
      <c r="B20" s="1" t="s">
        <v>22</v>
      </c>
      <c r="C20" s="1" t="s">
        <v>8</v>
      </c>
      <c r="D20">
        <v>617</v>
      </c>
      <c r="E20">
        <v>415</v>
      </c>
      <c r="F20" s="2">
        <v>67.260940032414894</v>
      </c>
      <c r="G20" s="13">
        <v>10706770</v>
      </c>
      <c r="H20" s="13">
        <v>25799</v>
      </c>
      <c r="I20" s="21">
        <v>0.91470609827248461</v>
      </c>
      <c r="J20" s="23">
        <f t="shared" si="0"/>
        <v>11705147.719273789</v>
      </c>
      <c r="K20" s="23">
        <f t="shared" si="1"/>
        <v>28204.687875946198</v>
      </c>
    </row>
    <row r="21" spans="1:11" x14ac:dyDescent="0.25">
      <c r="A21" s="1" t="s">
        <v>3</v>
      </c>
      <c r="B21" s="1" t="s">
        <v>22</v>
      </c>
      <c r="C21" s="1" t="s">
        <v>9</v>
      </c>
      <c r="D21">
        <v>70</v>
      </c>
      <c r="E21">
        <v>24</v>
      </c>
      <c r="F21" s="2">
        <v>34.285714285714299</v>
      </c>
      <c r="G21" s="13">
        <v>428866</v>
      </c>
      <c r="H21" s="13">
        <v>17869</v>
      </c>
      <c r="I21" s="21">
        <v>0.91470609827248461</v>
      </c>
      <c r="J21" s="23">
        <f t="shared" si="0"/>
        <v>468856.60958198155</v>
      </c>
      <c r="K21" s="23">
        <f t="shared" si="1"/>
        <v>19535.236546194916</v>
      </c>
    </row>
    <row r="22" spans="1:11" x14ac:dyDescent="0.25">
      <c r="A22" s="1" t="s">
        <v>3</v>
      </c>
      <c r="B22" s="1" t="s">
        <v>22</v>
      </c>
      <c r="C22" s="1" t="s">
        <v>23</v>
      </c>
      <c r="D22">
        <v>572</v>
      </c>
      <c r="E22">
        <v>353</v>
      </c>
      <c r="F22" s="2">
        <v>61.713286713286699</v>
      </c>
      <c r="G22" s="13">
        <v>11120973</v>
      </c>
      <c r="H22" s="13">
        <v>31504</v>
      </c>
      <c r="I22" s="21">
        <v>0.91470609827248461</v>
      </c>
      <c r="J22" s="23">
        <f t="shared" si="0"/>
        <v>12157974.043250708</v>
      </c>
      <c r="K22" s="23">
        <f t="shared" si="1"/>
        <v>34441.663895647464</v>
      </c>
    </row>
    <row r="23" spans="1:11" x14ac:dyDescent="0.25">
      <c r="A23" s="1" t="s">
        <v>3</v>
      </c>
      <c r="B23" s="1" t="s">
        <v>22</v>
      </c>
      <c r="C23" s="1" t="s">
        <v>24</v>
      </c>
      <c r="D23">
        <v>3506</v>
      </c>
      <c r="E23">
        <v>2150</v>
      </c>
      <c r="F23" s="2">
        <v>61.323445521962299</v>
      </c>
      <c r="G23" s="13">
        <v>57305297</v>
      </c>
      <c r="H23" s="13">
        <v>26653</v>
      </c>
      <c r="I23" s="21">
        <v>0.91470609827248461</v>
      </c>
      <c r="J23" s="23">
        <f t="shared" si="0"/>
        <v>62648862.960711502</v>
      </c>
      <c r="K23" s="23">
        <f t="shared" si="1"/>
        <v>29138.321096073258</v>
      </c>
    </row>
    <row r="24" spans="1:11" x14ac:dyDescent="0.25">
      <c r="A24" s="1" t="s">
        <v>3</v>
      </c>
      <c r="B24" s="1" t="s">
        <v>22</v>
      </c>
      <c r="C24" s="1" t="s">
        <v>25</v>
      </c>
      <c r="D24">
        <v>598</v>
      </c>
      <c r="E24">
        <v>457</v>
      </c>
      <c r="F24" s="2">
        <v>76.4214046822743</v>
      </c>
      <c r="G24" s="13">
        <v>11158477</v>
      </c>
      <c r="H24" s="13">
        <v>24416</v>
      </c>
      <c r="I24" s="21">
        <v>0.91470609827248461</v>
      </c>
      <c r="J24" s="23">
        <f t="shared" si="0"/>
        <v>12198975.191128513</v>
      </c>
      <c r="K24" s="23">
        <f t="shared" si="1"/>
        <v>26692.726818058931</v>
      </c>
    </row>
    <row r="25" spans="1:11" x14ac:dyDescent="0.25">
      <c r="A25" s="1" t="s">
        <v>3</v>
      </c>
      <c r="B25" s="1" t="s">
        <v>22</v>
      </c>
      <c r="C25" s="1" t="s">
        <v>26</v>
      </c>
      <c r="D25">
        <v>466</v>
      </c>
      <c r="E25">
        <v>225</v>
      </c>
      <c r="F25" s="2">
        <v>48.283261802575097</v>
      </c>
      <c r="G25" s="13">
        <v>5354895</v>
      </c>
      <c r="H25" s="13">
        <v>23799</v>
      </c>
      <c r="I25" s="21">
        <v>0.91470609827248461</v>
      </c>
      <c r="J25" s="23">
        <f t="shared" si="0"/>
        <v>5854224.6631057374</v>
      </c>
      <c r="K25" s="23">
        <f t="shared" si="1"/>
        <v>26018.193215227086</v>
      </c>
    </row>
    <row r="26" spans="1:11" x14ac:dyDescent="0.25">
      <c r="A26" s="1" t="s">
        <v>3</v>
      </c>
      <c r="B26" s="1" t="s">
        <v>22</v>
      </c>
      <c r="C26" s="1" t="s">
        <v>27</v>
      </c>
      <c r="D26">
        <v>2776</v>
      </c>
      <c r="E26">
        <v>1748</v>
      </c>
      <c r="F26" s="2">
        <v>62.968299711815597</v>
      </c>
      <c r="G26" s="13">
        <v>49258334</v>
      </c>
      <c r="H26" s="13">
        <v>28179</v>
      </c>
      <c r="I26" s="21">
        <v>0.91470609827248461</v>
      </c>
      <c r="J26" s="23">
        <f t="shared" si="0"/>
        <v>53851542.143459372</v>
      </c>
      <c r="K26" s="23">
        <f t="shared" si="1"/>
        <v>30806.616522201941</v>
      </c>
    </row>
    <row r="27" spans="1:11" x14ac:dyDescent="0.25">
      <c r="A27" s="1" t="s">
        <v>3</v>
      </c>
      <c r="B27" s="1" t="s">
        <v>22</v>
      </c>
      <c r="C27" s="1" t="s">
        <v>28</v>
      </c>
      <c r="D27">
        <v>3067</v>
      </c>
      <c r="E27">
        <v>1820</v>
      </c>
      <c r="F27" s="2">
        <v>59.341375937398098</v>
      </c>
      <c r="G27" s="13">
        <v>48094792</v>
      </c>
      <c r="H27" s="13">
        <v>26425</v>
      </c>
      <c r="I27" s="21">
        <v>0.91470609827248461</v>
      </c>
      <c r="J27" s="23">
        <f t="shared" si="0"/>
        <v>52579502.958198152</v>
      </c>
      <c r="K27" s="23">
        <f t="shared" si="1"/>
        <v>28889.060704751279</v>
      </c>
    </row>
    <row r="28" spans="1:11" x14ac:dyDescent="0.25">
      <c r="A28" s="1" t="s">
        <v>3</v>
      </c>
      <c r="B28" s="1" t="s">
        <v>22</v>
      </c>
      <c r="C28" s="1" t="s">
        <v>29</v>
      </c>
      <c r="D28">
        <v>1206</v>
      </c>
      <c r="E28">
        <v>747</v>
      </c>
      <c r="F28" s="2">
        <v>61.9402985074627</v>
      </c>
      <c r="G28" s="13">
        <v>20332580</v>
      </c>
      <c r="H28" s="13">
        <v>27218</v>
      </c>
      <c r="I28" s="21">
        <v>0.91470609827248461</v>
      </c>
      <c r="J28" s="23">
        <f t="shared" si="0"/>
        <v>22228538.804322109</v>
      </c>
      <c r="K28" s="23">
        <f t="shared" si="1"/>
        <v>29756.005837726407</v>
      </c>
    </row>
    <row r="29" spans="1:11" x14ac:dyDescent="0.25">
      <c r="A29" s="1" t="s">
        <v>3</v>
      </c>
      <c r="B29" s="1" t="s">
        <v>22</v>
      </c>
      <c r="C29" s="1" t="s">
        <v>30</v>
      </c>
      <c r="D29">
        <v>1647</v>
      </c>
      <c r="E29">
        <v>1192</v>
      </c>
      <c r="F29" s="2">
        <v>72.374013357619901</v>
      </c>
      <c r="G29" s="13">
        <v>37032991</v>
      </c>
      <c r="H29" s="13">
        <v>31067</v>
      </c>
      <c r="I29" s="21">
        <v>0.91470609827248461</v>
      </c>
      <c r="J29" s="23">
        <f t="shared" si="0"/>
        <v>40486218.545979477</v>
      </c>
      <c r="K29" s="23">
        <f t="shared" si="1"/>
        <v>33963.914812280338</v>
      </c>
    </row>
    <row r="30" spans="1:11" x14ac:dyDescent="0.25">
      <c r="A30" s="1" t="s">
        <v>3</v>
      </c>
      <c r="B30" s="1" t="s">
        <v>22</v>
      </c>
      <c r="C30" s="1" t="s">
        <v>31</v>
      </c>
      <c r="D30">
        <v>1564</v>
      </c>
      <c r="E30">
        <v>1050</v>
      </c>
      <c r="F30" s="2">
        <v>67.135549872122795</v>
      </c>
      <c r="G30" s="13">
        <v>27911662</v>
      </c>
      <c r="H30" s="13">
        <v>26582</v>
      </c>
      <c r="I30" s="21">
        <v>0.91470609827248461</v>
      </c>
      <c r="J30" s="23">
        <f t="shared" si="0"/>
        <v>30514349.967398278</v>
      </c>
      <c r="K30" s="23">
        <f t="shared" si="1"/>
        <v>29060.700535617729</v>
      </c>
    </row>
    <row r="31" spans="1:11" x14ac:dyDescent="0.25">
      <c r="A31" s="1" t="s">
        <v>3</v>
      </c>
      <c r="B31" s="1" t="s">
        <v>22</v>
      </c>
      <c r="C31" s="1" t="s">
        <v>32</v>
      </c>
      <c r="D31">
        <v>251</v>
      </c>
      <c r="E31">
        <v>164</v>
      </c>
      <c r="F31" s="2">
        <v>65.338645418326706</v>
      </c>
      <c r="G31" s="13">
        <v>3802145</v>
      </c>
      <c r="H31" s="13">
        <v>23183</v>
      </c>
      <c r="I31" s="21">
        <v>0.91470609827248461</v>
      </c>
      <c r="J31" s="23">
        <f t="shared" si="0"/>
        <v>4156684.8708899356</v>
      </c>
      <c r="K31" s="23">
        <f t="shared" si="1"/>
        <v>25344.752859725599</v>
      </c>
    </row>
    <row r="32" spans="1:11" x14ac:dyDescent="0.25">
      <c r="A32" s="1" t="s">
        <v>58</v>
      </c>
      <c r="B32" s="1" t="s">
        <v>4</v>
      </c>
      <c r="C32" s="1" t="s">
        <v>5</v>
      </c>
      <c r="D32">
        <v>136</v>
      </c>
      <c r="E32">
        <v>88</v>
      </c>
      <c r="F32" s="2">
        <v>64.705882352941202</v>
      </c>
      <c r="G32" s="13">
        <v>1426114</v>
      </c>
      <c r="H32" s="13">
        <v>16205</v>
      </c>
      <c r="I32" s="21">
        <v>0.91579183265008057</v>
      </c>
      <c r="J32" s="23">
        <f t="shared" si="0"/>
        <v>1557246.9082555261</v>
      </c>
      <c r="K32" s="23">
        <f t="shared" si="1"/>
        <v>17695.069362113267</v>
      </c>
    </row>
    <row r="33" spans="1:11" x14ac:dyDescent="0.25">
      <c r="A33" s="1" t="s">
        <v>58</v>
      </c>
      <c r="B33" s="1" t="s">
        <v>4</v>
      </c>
      <c r="C33" s="1" t="s">
        <v>6</v>
      </c>
      <c r="D33">
        <v>414</v>
      </c>
      <c r="E33">
        <v>220</v>
      </c>
      <c r="F33" s="2">
        <v>53.140096618357497</v>
      </c>
      <c r="G33" s="13">
        <v>2564012</v>
      </c>
      <c r="H33" s="13">
        <v>11654</v>
      </c>
      <c r="I33" s="21">
        <v>0.91579183265008057</v>
      </c>
      <c r="J33" s="23">
        <f t="shared" si="0"/>
        <v>2799776.0064974246</v>
      </c>
      <c r="K33" s="23">
        <f t="shared" si="1"/>
        <v>12725.599404262142</v>
      </c>
    </row>
    <row r="34" spans="1:11" x14ac:dyDescent="0.25">
      <c r="A34" s="1" t="s">
        <v>58</v>
      </c>
      <c r="B34" s="1" t="s">
        <v>4</v>
      </c>
      <c r="C34" s="1" t="s">
        <v>7</v>
      </c>
      <c r="D34">
        <v>532</v>
      </c>
      <c r="E34">
        <v>306</v>
      </c>
      <c r="F34" s="2">
        <v>57.518796992481199</v>
      </c>
      <c r="G34" s="13">
        <v>4199833</v>
      </c>
      <c r="H34" s="13">
        <v>13724</v>
      </c>
      <c r="I34" s="21">
        <v>0.91579183265008057</v>
      </c>
      <c r="J34" s="23">
        <f t="shared" si="0"/>
        <v>4586012.7272010026</v>
      </c>
      <c r="K34" s="23">
        <f t="shared" si="1"/>
        <v>14985.938409481178</v>
      </c>
    </row>
    <row r="35" spans="1:11" x14ac:dyDescent="0.25">
      <c r="A35" s="1" t="s">
        <v>58</v>
      </c>
      <c r="B35" s="1" t="s">
        <v>4</v>
      </c>
      <c r="C35" s="1" t="s">
        <v>8</v>
      </c>
      <c r="D35">
        <v>193</v>
      </c>
      <c r="E35">
        <v>131</v>
      </c>
      <c r="F35" s="2">
        <v>67.875647668393796</v>
      </c>
      <c r="G35" s="13">
        <v>2357741</v>
      </c>
      <c r="H35" s="13">
        <v>17998</v>
      </c>
      <c r="I35" s="21">
        <v>0.91579183265008057</v>
      </c>
      <c r="J35" s="23">
        <f t="shared" si="0"/>
        <v>2574538.1384077938</v>
      </c>
      <c r="K35" s="23">
        <f t="shared" si="1"/>
        <v>19652.937882092847</v>
      </c>
    </row>
    <row r="36" spans="1:11" x14ac:dyDescent="0.25">
      <c r="A36" s="1" t="s">
        <v>58</v>
      </c>
      <c r="B36" s="1" t="s">
        <v>4</v>
      </c>
      <c r="C36" s="1" t="s">
        <v>9</v>
      </c>
      <c r="D36">
        <v>399</v>
      </c>
      <c r="E36">
        <v>137</v>
      </c>
      <c r="F36" s="2">
        <v>34.335839598997502</v>
      </c>
      <c r="G36" s="13">
        <v>1478062</v>
      </c>
      <c r="H36" s="13">
        <v>10788</v>
      </c>
      <c r="I36" s="21">
        <v>0.91579183265008057</v>
      </c>
      <c r="J36" s="23">
        <f t="shared" si="0"/>
        <v>1613971.5897256315</v>
      </c>
      <c r="K36" s="23">
        <f t="shared" si="1"/>
        <v>11779.969656185</v>
      </c>
    </row>
    <row r="37" spans="1:11" x14ac:dyDescent="0.25">
      <c r="A37" s="1" t="s">
        <v>58</v>
      </c>
      <c r="B37" s="1" t="s">
        <v>4</v>
      </c>
      <c r="C37" s="1" t="s">
        <v>10</v>
      </c>
      <c r="D37">
        <v>97</v>
      </c>
      <c r="E37">
        <v>49</v>
      </c>
      <c r="F37" s="2">
        <v>50.5154639175258</v>
      </c>
      <c r="G37" s="13">
        <v>942637</v>
      </c>
      <c r="H37" s="13">
        <v>19237</v>
      </c>
      <c r="I37" s="21">
        <v>0.91579183265008057</v>
      </c>
      <c r="J37" s="23">
        <f t="shared" si="0"/>
        <v>1029313.6129771284</v>
      </c>
      <c r="K37" s="23">
        <f t="shared" si="1"/>
        <v>21005.865431593516</v>
      </c>
    </row>
    <row r="38" spans="1:11" x14ac:dyDescent="0.25">
      <c r="A38" s="1" t="s">
        <v>58</v>
      </c>
      <c r="B38" s="1" t="s">
        <v>4</v>
      </c>
      <c r="C38" s="1" t="s">
        <v>11</v>
      </c>
      <c r="D38">
        <v>346</v>
      </c>
      <c r="E38">
        <v>151</v>
      </c>
      <c r="F38" s="2">
        <v>43.641618497109803</v>
      </c>
      <c r="G38" s="13">
        <v>2130884</v>
      </c>
      <c r="H38" s="13">
        <v>14111</v>
      </c>
      <c r="I38" s="21">
        <v>0.91579183265008057</v>
      </c>
      <c r="J38" s="23">
        <f t="shared" si="0"/>
        <v>2326821.3627039413</v>
      </c>
      <c r="K38" s="23">
        <f t="shared" si="1"/>
        <v>15408.523527848214</v>
      </c>
    </row>
    <row r="39" spans="1:11" x14ac:dyDescent="0.25">
      <c r="A39" s="1" t="s">
        <v>58</v>
      </c>
      <c r="B39" s="1" t="s">
        <v>4</v>
      </c>
      <c r="C39" s="1" t="s">
        <v>12</v>
      </c>
      <c r="D39">
        <v>482</v>
      </c>
      <c r="E39">
        <v>299</v>
      </c>
      <c r="F39" s="2">
        <v>62.033195020746902</v>
      </c>
      <c r="G39" s="13">
        <v>4617213</v>
      </c>
      <c r="H39" s="13">
        <v>15442</v>
      </c>
      <c r="I39" s="21">
        <v>0.91579183265008057</v>
      </c>
      <c r="J39" s="23">
        <f t="shared" si="0"/>
        <v>5041771.3233354576</v>
      </c>
      <c r="K39" s="23">
        <f t="shared" si="1"/>
        <v>16861.910588691953</v>
      </c>
    </row>
    <row r="40" spans="1:11" x14ac:dyDescent="0.25">
      <c r="A40" s="1" t="s">
        <v>58</v>
      </c>
      <c r="B40" s="1" t="s">
        <v>4</v>
      </c>
      <c r="C40" s="1" t="s">
        <v>13</v>
      </c>
      <c r="D40">
        <v>1420</v>
      </c>
      <c r="E40">
        <v>780</v>
      </c>
      <c r="F40" s="2">
        <v>54.9295774647887</v>
      </c>
      <c r="G40" s="13">
        <v>12557320</v>
      </c>
      <c r="H40" s="13">
        <v>16099</v>
      </c>
      <c r="I40" s="21">
        <v>0.91579183265008057</v>
      </c>
      <c r="J40" s="23">
        <f t="shared" si="0"/>
        <v>13711980.771505842</v>
      </c>
      <c r="K40" s="23">
        <f t="shared" si="1"/>
        <v>17579.322533826689</v>
      </c>
    </row>
    <row r="41" spans="1:11" x14ac:dyDescent="0.25">
      <c r="A41" s="1" t="s">
        <v>58</v>
      </c>
      <c r="B41" s="1" t="s">
        <v>4</v>
      </c>
      <c r="C41" s="1" t="s">
        <v>14</v>
      </c>
      <c r="D41">
        <v>78</v>
      </c>
      <c r="E41">
        <v>39</v>
      </c>
      <c r="F41" s="2">
        <v>50</v>
      </c>
      <c r="G41" s="13">
        <v>438365</v>
      </c>
      <c r="H41" s="13">
        <v>11240</v>
      </c>
      <c r="I41" s="21">
        <v>0.91579183265008057</v>
      </c>
      <c r="J41" s="23">
        <f t="shared" si="0"/>
        <v>478673.19228156633</v>
      </c>
      <c r="K41" s="23">
        <f t="shared" si="1"/>
        <v>12273.531603218336</v>
      </c>
    </row>
    <row r="42" spans="1:11" x14ac:dyDescent="0.25">
      <c r="A42" s="1" t="s">
        <v>58</v>
      </c>
      <c r="B42" s="1" t="s">
        <v>4</v>
      </c>
      <c r="C42" s="1" t="s">
        <v>15</v>
      </c>
      <c r="D42">
        <v>144</v>
      </c>
      <c r="E42">
        <v>55</v>
      </c>
      <c r="F42" s="2">
        <v>38.1944444444444</v>
      </c>
      <c r="G42" s="13">
        <v>918207</v>
      </c>
      <c r="H42" s="13">
        <v>16694</v>
      </c>
      <c r="I42" s="21">
        <v>0.91579183265008057</v>
      </c>
      <c r="J42" s="23">
        <f t="shared" si="0"/>
        <v>1002637.2449107027</v>
      </c>
      <c r="K42" s="23">
        <f t="shared" si="1"/>
        <v>18229.033503925879</v>
      </c>
    </row>
    <row r="43" spans="1:11" x14ac:dyDescent="0.25">
      <c r="A43" s="1" t="s">
        <v>58</v>
      </c>
      <c r="B43" s="1" t="s">
        <v>4</v>
      </c>
      <c r="C43" s="1" t="s">
        <v>16</v>
      </c>
      <c r="D43">
        <v>195</v>
      </c>
      <c r="E43">
        <v>104</v>
      </c>
      <c r="F43" s="2">
        <v>53.3333333333333</v>
      </c>
      <c r="G43" s="13">
        <v>1163134</v>
      </c>
      <c r="H43" s="13">
        <v>11183</v>
      </c>
      <c r="I43" s="21">
        <v>0.91579183265008057</v>
      </c>
      <c r="J43" s="23">
        <f t="shared" si="0"/>
        <v>1270085.5789837861</v>
      </c>
      <c r="K43" s="23">
        <f t="shared" si="1"/>
        <v>12211.290384234044</v>
      </c>
    </row>
    <row r="44" spans="1:11" x14ac:dyDescent="0.25">
      <c r="A44" s="1" t="s">
        <v>58</v>
      </c>
      <c r="B44" s="1" t="s">
        <v>4</v>
      </c>
      <c r="C44" s="1" t="s">
        <v>17</v>
      </c>
      <c r="D44">
        <v>133</v>
      </c>
      <c r="E44">
        <v>67</v>
      </c>
      <c r="F44" s="2">
        <v>50.375939849624103</v>
      </c>
      <c r="G44" s="13">
        <v>659957</v>
      </c>
      <c r="H44" s="13">
        <v>9850</v>
      </c>
      <c r="I44" s="21">
        <v>0.91579183265008057</v>
      </c>
      <c r="J44" s="23">
        <f t="shared" si="0"/>
        <v>720640.84486344864</v>
      </c>
      <c r="K44" s="23">
        <f t="shared" si="1"/>
        <v>10755.719420969805</v>
      </c>
    </row>
    <row r="45" spans="1:11" x14ac:dyDescent="0.25">
      <c r="A45" s="1" t="s">
        <v>58</v>
      </c>
      <c r="B45" s="1" t="s">
        <v>4</v>
      </c>
      <c r="C45" s="1" t="s">
        <v>18</v>
      </c>
      <c r="D45">
        <v>920</v>
      </c>
      <c r="E45">
        <v>413</v>
      </c>
      <c r="F45" s="2">
        <v>44.8913043478261</v>
      </c>
      <c r="G45" s="13">
        <v>4541712</v>
      </c>
      <c r="H45" s="13">
        <v>10996</v>
      </c>
      <c r="I45" s="21">
        <v>0.91579183265008057</v>
      </c>
      <c r="J45" s="23">
        <f t="shared" si="0"/>
        <v>4959327.9150103163</v>
      </c>
      <c r="K45" s="23">
        <f t="shared" si="1"/>
        <v>12007.095507917154</v>
      </c>
    </row>
    <row r="46" spans="1:11" x14ac:dyDescent="0.25">
      <c r="A46" s="1" t="s">
        <v>58</v>
      </c>
      <c r="B46" s="1" t="s">
        <v>4</v>
      </c>
      <c r="C46" s="1" t="s">
        <v>19</v>
      </c>
      <c r="D46">
        <v>571</v>
      </c>
      <c r="E46">
        <v>387</v>
      </c>
      <c r="F46" s="2">
        <v>67.775831873905403</v>
      </c>
      <c r="G46" s="13">
        <v>5731742</v>
      </c>
      <c r="H46" s="13">
        <v>14810</v>
      </c>
      <c r="I46" s="21">
        <v>0.91579183265008057</v>
      </c>
      <c r="J46" s="23">
        <f t="shared" si="0"/>
        <v>6258782.6137450058</v>
      </c>
      <c r="K46" s="23">
        <f t="shared" si="1"/>
        <v>16171.797423813483</v>
      </c>
    </row>
    <row r="47" spans="1:11" x14ac:dyDescent="0.25">
      <c r="A47" s="1" t="s">
        <v>58</v>
      </c>
      <c r="B47" s="1" t="s">
        <v>4</v>
      </c>
      <c r="C47" s="1" t="s">
        <v>20</v>
      </c>
      <c r="D47">
        <v>523</v>
      </c>
      <c r="E47">
        <v>248</v>
      </c>
      <c r="F47" s="2">
        <v>47.418738049713198</v>
      </c>
      <c r="G47" s="13">
        <v>3014295</v>
      </c>
      <c r="H47" s="13">
        <v>12154</v>
      </c>
      <c r="I47" s="21">
        <v>0.91579183265008057</v>
      </c>
      <c r="J47" s="23">
        <f t="shared" si="0"/>
        <v>3291463.0733027593</v>
      </c>
      <c r="K47" s="23">
        <f t="shared" si="1"/>
        <v>13271.575009387514</v>
      </c>
    </row>
    <row r="48" spans="1:11" x14ac:dyDescent="0.25">
      <c r="A48" s="1" t="s">
        <v>58</v>
      </c>
      <c r="B48" s="1" t="s">
        <v>4</v>
      </c>
      <c r="C48" s="1" t="s">
        <v>21</v>
      </c>
      <c r="D48">
        <v>148</v>
      </c>
      <c r="E48">
        <v>60</v>
      </c>
      <c r="F48" s="2">
        <v>40.540540540540498</v>
      </c>
      <c r="G48" s="13">
        <v>711305</v>
      </c>
      <c r="H48" s="13">
        <v>11855</v>
      </c>
      <c r="I48" s="21">
        <v>0.91579183265008057</v>
      </c>
      <c r="J48" s="23">
        <f t="shared" si="0"/>
        <v>776710.35560740379</v>
      </c>
      <c r="K48" s="23">
        <f t="shared" si="1"/>
        <v>12945.081597522541</v>
      </c>
    </row>
    <row r="49" spans="1:11" x14ac:dyDescent="0.25">
      <c r="A49" s="1" t="s">
        <v>58</v>
      </c>
      <c r="B49" s="1" t="s">
        <v>22</v>
      </c>
      <c r="C49" s="1" t="s">
        <v>5</v>
      </c>
      <c r="D49">
        <v>253</v>
      </c>
      <c r="E49">
        <v>186</v>
      </c>
      <c r="F49" s="2">
        <v>73.517786561264799</v>
      </c>
      <c r="G49" s="13">
        <v>4984096</v>
      </c>
      <c r="H49" s="13">
        <v>26796</v>
      </c>
      <c r="I49" s="21">
        <v>0.91579183265008057</v>
      </c>
      <c r="J49" s="23">
        <f t="shared" si="0"/>
        <v>5442389.65920588</v>
      </c>
      <c r="K49" s="23">
        <f t="shared" si="1"/>
        <v>29259.924629878871</v>
      </c>
    </row>
    <row r="50" spans="1:11" x14ac:dyDescent="0.25">
      <c r="A50" s="1" t="s">
        <v>58</v>
      </c>
      <c r="B50" s="1" t="s">
        <v>22</v>
      </c>
      <c r="C50" s="1" t="s">
        <v>8</v>
      </c>
      <c r="D50">
        <v>714</v>
      </c>
      <c r="E50">
        <v>511</v>
      </c>
      <c r="F50" s="2">
        <v>71.568627450980401</v>
      </c>
      <c r="G50" s="13">
        <v>13875159</v>
      </c>
      <c r="H50" s="13">
        <v>27152</v>
      </c>
      <c r="I50" s="21">
        <v>0.91579183265008057</v>
      </c>
      <c r="J50" s="23">
        <f t="shared" si="0"/>
        <v>15150996.662471469</v>
      </c>
      <c r="K50" s="23">
        <f t="shared" si="1"/>
        <v>29648.659260728135</v>
      </c>
    </row>
    <row r="51" spans="1:11" x14ac:dyDescent="0.25">
      <c r="A51" s="1" t="s">
        <v>58</v>
      </c>
      <c r="B51" s="1" t="s">
        <v>22</v>
      </c>
      <c r="C51" s="1" t="s">
        <v>9</v>
      </c>
      <c r="D51">
        <v>83</v>
      </c>
      <c r="E51">
        <v>41</v>
      </c>
      <c r="F51" s="2">
        <v>49.397590361445801</v>
      </c>
      <c r="G51" s="13">
        <v>879954</v>
      </c>
      <c r="H51" s="13">
        <v>21462</v>
      </c>
      <c r="I51" s="21">
        <v>0.91579183265008057</v>
      </c>
      <c r="J51" s="23">
        <f t="shared" si="0"/>
        <v>960866.83526498103</v>
      </c>
      <c r="K51" s="23">
        <f t="shared" si="1"/>
        <v>23435.456874401418</v>
      </c>
    </row>
    <row r="52" spans="1:11" x14ac:dyDescent="0.25">
      <c r="A52" s="1" t="s">
        <v>58</v>
      </c>
      <c r="B52" s="1" t="s">
        <v>22</v>
      </c>
      <c r="C52" s="1" t="s">
        <v>23</v>
      </c>
      <c r="D52">
        <v>579</v>
      </c>
      <c r="E52">
        <v>384</v>
      </c>
      <c r="F52" s="2">
        <v>66.321243523316099</v>
      </c>
      <c r="G52" s="13">
        <v>13271292</v>
      </c>
      <c r="H52" s="13">
        <v>34560</v>
      </c>
      <c r="I52" s="21">
        <v>0.91579183265008057</v>
      </c>
      <c r="J52" s="23">
        <f t="shared" si="0"/>
        <v>14491603.360990984</v>
      </c>
      <c r="K52" s="23">
        <f t="shared" si="1"/>
        <v>37737.833826265633</v>
      </c>
    </row>
    <row r="53" spans="1:11" x14ac:dyDescent="0.25">
      <c r="A53" s="1" t="s">
        <v>58</v>
      </c>
      <c r="B53" s="1" t="s">
        <v>22</v>
      </c>
      <c r="C53" s="1" t="s">
        <v>24</v>
      </c>
      <c r="D53">
        <v>3488</v>
      </c>
      <c r="E53">
        <v>2164</v>
      </c>
      <c r="F53" s="2">
        <v>62.0412844036697</v>
      </c>
      <c r="G53" s="13">
        <v>54343543</v>
      </c>
      <c r="H53" s="13">
        <v>25112</v>
      </c>
      <c r="I53" s="21">
        <v>0.91579183265008057</v>
      </c>
      <c r="J53" s="23">
        <f t="shared" si="0"/>
        <v>59340497.54816322</v>
      </c>
      <c r="K53" s="23">
        <f t="shared" si="1"/>
        <v>27421.078791816624</v>
      </c>
    </row>
    <row r="54" spans="1:11" x14ac:dyDescent="0.25">
      <c r="A54" s="1" t="s">
        <v>58</v>
      </c>
      <c r="B54" s="1" t="s">
        <v>22</v>
      </c>
      <c r="C54" s="1" t="s">
        <v>25</v>
      </c>
      <c r="D54">
        <v>600</v>
      </c>
      <c r="E54">
        <v>457</v>
      </c>
      <c r="F54" s="2">
        <v>76.1666666666667</v>
      </c>
      <c r="G54" s="13">
        <v>11663062</v>
      </c>
      <c r="H54" s="13">
        <v>25520</v>
      </c>
      <c r="I54" s="21">
        <v>0.91579183265008057</v>
      </c>
      <c r="J54" s="23">
        <f t="shared" si="0"/>
        <v>12735494.666129434</v>
      </c>
      <c r="K54" s="23">
        <f t="shared" si="1"/>
        <v>27866.594885598926</v>
      </c>
    </row>
    <row r="55" spans="1:11" x14ac:dyDescent="0.25">
      <c r="A55" s="1" t="s">
        <v>58</v>
      </c>
      <c r="B55" s="1" t="s">
        <v>22</v>
      </c>
      <c r="C55" s="1" t="s">
        <v>33</v>
      </c>
      <c r="D55">
        <v>1334</v>
      </c>
      <c r="E55">
        <v>344</v>
      </c>
      <c r="F55" s="2">
        <v>25.787106446776601</v>
      </c>
      <c r="G55" s="13">
        <v>4532954</v>
      </c>
      <c r="H55" s="13">
        <v>13177</v>
      </c>
      <c r="I55" s="21">
        <v>0.91579183265008057</v>
      </c>
      <c r="J55" s="23">
        <f t="shared" si="0"/>
        <v>4949764.6063109403</v>
      </c>
      <c r="K55" s="23">
        <f t="shared" si="1"/>
        <v>14388.641097474023</v>
      </c>
    </row>
    <row r="56" spans="1:11" x14ac:dyDescent="0.25">
      <c r="A56" s="1" t="s">
        <v>58</v>
      </c>
      <c r="B56" s="1" t="s">
        <v>22</v>
      </c>
      <c r="C56" s="1" t="s">
        <v>26</v>
      </c>
      <c r="D56">
        <v>385</v>
      </c>
      <c r="E56">
        <v>256</v>
      </c>
      <c r="F56" s="2">
        <v>66.493506493506501</v>
      </c>
      <c r="G56" s="13">
        <v>6301902</v>
      </c>
      <c r="H56" s="13">
        <v>24616</v>
      </c>
      <c r="I56" s="21">
        <v>0.91579183265008057</v>
      </c>
      <c r="J56" s="23">
        <f t="shared" si="0"/>
        <v>6881369.5157815693</v>
      </c>
      <c r="K56" s="23">
        <f t="shared" si="1"/>
        <v>26879.470991532256</v>
      </c>
    </row>
    <row r="57" spans="1:11" x14ac:dyDescent="0.25">
      <c r="A57" s="1" t="s">
        <v>58</v>
      </c>
      <c r="B57" s="1" t="s">
        <v>22</v>
      </c>
      <c r="C57" s="1" t="s">
        <v>27</v>
      </c>
      <c r="D57">
        <v>2734</v>
      </c>
      <c r="E57">
        <v>1901</v>
      </c>
      <c r="F57" s="2">
        <v>69.531821506949498</v>
      </c>
      <c r="G57" s="13">
        <v>54444025</v>
      </c>
      <c r="H57" s="13">
        <v>28639</v>
      </c>
      <c r="I57" s="21">
        <v>0.91579183265008057</v>
      </c>
      <c r="J57" s="23">
        <f t="shared" si="0"/>
        <v>59450218.989671633</v>
      </c>
      <c r="K57" s="23">
        <f t="shared" si="1"/>
        <v>31272.39071037099</v>
      </c>
    </row>
    <row r="58" spans="1:11" x14ac:dyDescent="0.25">
      <c r="A58" s="1" t="s">
        <v>58</v>
      </c>
      <c r="B58" s="1" t="s">
        <v>22</v>
      </c>
      <c r="C58" s="1" t="s">
        <v>28</v>
      </c>
      <c r="D58">
        <v>2943</v>
      </c>
      <c r="E58">
        <v>1616</v>
      </c>
      <c r="F58" s="2">
        <v>54.909955827387002</v>
      </c>
      <c r="G58" s="13">
        <v>42272411</v>
      </c>
      <c r="H58" s="13">
        <v>26158</v>
      </c>
      <c r="I58" s="21">
        <v>0.91579183265008057</v>
      </c>
      <c r="J58" s="23">
        <f t="shared" si="0"/>
        <v>46159410.351666763</v>
      </c>
      <c r="K58" s="23">
        <f t="shared" si="1"/>
        <v>28563.259757738899</v>
      </c>
    </row>
    <row r="59" spans="1:11" x14ac:dyDescent="0.25">
      <c r="A59" s="1" t="s">
        <v>58</v>
      </c>
      <c r="B59" s="1" t="s">
        <v>22</v>
      </c>
      <c r="C59" s="1" t="s">
        <v>29</v>
      </c>
      <c r="D59">
        <v>1243</v>
      </c>
      <c r="E59">
        <v>811</v>
      </c>
      <c r="F59" s="2">
        <v>65.245374094931606</v>
      </c>
      <c r="G59" s="13">
        <v>21756597</v>
      </c>
      <c r="H59" s="13">
        <v>26826</v>
      </c>
      <c r="I59" s="21">
        <v>0.91579183265008057</v>
      </c>
      <c r="J59" s="23">
        <f t="shared" si="0"/>
        <v>23757142.425087653</v>
      </c>
      <c r="K59" s="23">
        <f t="shared" si="1"/>
        <v>29292.683166186394</v>
      </c>
    </row>
    <row r="60" spans="1:11" x14ac:dyDescent="0.25">
      <c r="A60" s="1" t="s">
        <v>58</v>
      </c>
      <c r="B60" s="1" t="s">
        <v>22</v>
      </c>
      <c r="C60" s="1" t="s">
        <v>30</v>
      </c>
      <c r="D60">
        <v>1726</v>
      </c>
      <c r="E60">
        <v>1177</v>
      </c>
      <c r="F60" s="2">
        <v>68.192352259559698</v>
      </c>
      <c r="G60" s="13">
        <v>34680897</v>
      </c>
      <c r="H60" s="13">
        <v>29465</v>
      </c>
      <c r="I60" s="21">
        <v>0.91579183265008057</v>
      </c>
      <c r="J60" s="23">
        <f t="shared" si="0"/>
        <v>37869847.451731317</v>
      </c>
      <c r="K60" s="23">
        <f t="shared" si="1"/>
        <v>32174.342410038102</v>
      </c>
    </row>
    <row r="61" spans="1:11" x14ac:dyDescent="0.25">
      <c r="A61" s="1" t="s">
        <v>58</v>
      </c>
      <c r="B61" s="1" t="s">
        <v>22</v>
      </c>
      <c r="C61" s="1" t="s">
        <v>31</v>
      </c>
      <c r="D61">
        <v>1499</v>
      </c>
      <c r="E61">
        <v>1046</v>
      </c>
      <c r="F61" s="2">
        <v>69.779853235490293</v>
      </c>
      <c r="G61" s="13">
        <v>27355464</v>
      </c>
      <c r="H61" s="13">
        <v>26152</v>
      </c>
      <c r="I61" s="21">
        <v>0.91579183265008057</v>
      </c>
      <c r="J61" s="23">
        <f t="shared" si="0"/>
        <v>29870832.021770593</v>
      </c>
      <c r="K61" s="23">
        <f t="shared" si="1"/>
        <v>28556.708050477395</v>
      </c>
    </row>
    <row r="62" spans="1:11" x14ac:dyDescent="0.25">
      <c r="A62" s="1" t="s">
        <v>58</v>
      </c>
      <c r="B62" s="1" t="s">
        <v>22</v>
      </c>
      <c r="C62" s="1" t="s">
        <v>32</v>
      </c>
      <c r="D62">
        <v>255</v>
      </c>
      <c r="E62">
        <v>165</v>
      </c>
      <c r="F62" s="2">
        <v>64.705882352941202</v>
      </c>
      <c r="G62" s="13">
        <v>3873318</v>
      </c>
      <c r="H62" s="13">
        <v>23474</v>
      </c>
      <c r="I62" s="21">
        <v>0.91579183265008057</v>
      </c>
      <c r="J62" s="23">
        <f t="shared" si="0"/>
        <v>4229474.277785982</v>
      </c>
      <c r="K62" s="23">
        <f t="shared" si="1"/>
        <v>25632.462709425909</v>
      </c>
    </row>
    <row r="63" spans="1:11" x14ac:dyDescent="0.25">
      <c r="A63" s="1" t="s">
        <v>59</v>
      </c>
      <c r="B63" s="1" t="s">
        <v>4</v>
      </c>
      <c r="C63" s="1" t="s">
        <v>5</v>
      </c>
      <c r="D63">
        <v>144</v>
      </c>
      <c r="E63">
        <v>92</v>
      </c>
      <c r="F63" s="2">
        <v>63.8888888888889</v>
      </c>
      <c r="G63" s="13">
        <v>1418658</v>
      </c>
      <c r="H63" s="13">
        <v>15420</v>
      </c>
      <c r="I63" s="21">
        <v>0.92734466463944742</v>
      </c>
      <c r="J63" s="23">
        <f t="shared" si="0"/>
        <v>1529806.6124654696</v>
      </c>
      <c r="K63" s="23">
        <f t="shared" si="1"/>
        <v>16628.121763115239</v>
      </c>
    </row>
    <row r="64" spans="1:11" x14ac:dyDescent="0.25">
      <c r="A64" s="1" t="s">
        <v>59</v>
      </c>
      <c r="B64" s="1" t="s">
        <v>4</v>
      </c>
      <c r="C64" s="1" t="s">
        <v>6</v>
      </c>
      <c r="D64">
        <v>455</v>
      </c>
      <c r="E64">
        <v>183</v>
      </c>
      <c r="F64" s="2">
        <v>40.219780219780198</v>
      </c>
      <c r="G64" s="13">
        <v>2019542</v>
      </c>
      <c r="H64" s="13">
        <v>11035</v>
      </c>
      <c r="I64" s="21">
        <v>0.92734466463944742</v>
      </c>
      <c r="J64" s="23">
        <f t="shared" si="0"/>
        <v>2177768.5007603941</v>
      </c>
      <c r="K64" s="23">
        <f t="shared" si="1"/>
        <v>11899.567033461522</v>
      </c>
    </row>
    <row r="65" spans="1:11" x14ac:dyDescent="0.25">
      <c r="A65" s="1" t="s">
        <v>59</v>
      </c>
      <c r="B65" s="1" t="s">
        <v>4</v>
      </c>
      <c r="C65" s="1" t="s">
        <v>7</v>
      </c>
      <c r="D65">
        <v>530</v>
      </c>
      <c r="E65">
        <v>276</v>
      </c>
      <c r="F65" s="2">
        <v>52.075471698113198</v>
      </c>
      <c r="G65" s="13">
        <v>3516442</v>
      </c>
      <c r="H65" s="13">
        <v>12740</v>
      </c>
      <c r="I65" s="21">
        <v>0.92734466463944742</v>
      </c>
      <c r="J65" s="23">
        <f t="shared" si="0"/>
        <v>3791947.1951318081</v>
      </c>
      <c r="K65" s="23">
        <f t="shared" si="1"/>
        <v>13738.149887294952</v>
      </c>
    </row>
    <row r="66" spans="1:11" x14ac:dyDescent="0.25">
      <c r="A66" s="1" t="s">
        <v>59</v>
      </c>
      <c r="B66" s="1" t="s">
        <v>4</v>
      </c>
      <c r="C66" s="1" t="s">
        <v>8</v>
      </c>
      <c r="D66">
        <v>234</v>
      </c>
      <c r="E66">
        <v>167</v>
      </c>
      <c r="F66" s="2">
        <v>71.367521367521405</v>
      </c>
      <c r="G66" s="13">
        <v>2840960</v>
      </c>
      <c r="H66" s="13">
        <v>17011</v>
      </c>
      <c r="I66" s="21">
        <v>0.92734466463944742</v>
      </c>
      <c r="J66" s="23">
        <f t="shared" ref="J66:J129" si="2">G66*(1/I66)</f>
        <v>3063542.7240038826</v>
      </c>
      <c r="K66" s="23">
        <f t="shared" ref="K66:K129" si="3">H66*(1/I66)</f>
        <v>18343.772977454821</v>
      </c>
    </row>
    <row r="67" spans="1:11" x14ac:dyDescent="0.25">
      <c r="A67" s="1" t="s">
        <v>59</v>
      </c>
      <c r="B67" s="1" t="s">
        <v>4</v>
      </c>
      <c r="C67" s="1" t="s">
        <v>9</v>
      </c>
      <c r="D67">
        <v>371</v>
      </c>
      <c r="E67">
        <v>121</v>
      </c>
      <c r="F67" s="2">
        <v>32.614555256064698</v>
      </c>
      <c r="G67" s="13">
        <v>1226038</v>
      </c>
      <c r="H67" s="13">
        <v>10132</v>
      </c>
      <c r="I67" s="21">
        <v>0.92734466463944742</v>
      </c>
      <c r="J67" s="23">
        <f t="shared" si="2"/>
        <v>1322095.2756294606</v>
      </c>
      <c r="K67" s="23">
        <f t="shared" si="3"/>
        <v>10925.819046944463</v>
      </c>
    </row>
    <row r="68" spans="1:11" x14ac:dyDescent="0.25">
      <c r="A68" s="1" t="s">
        <v>59</v>
      </c>
      <c r="B68" s="1" t="s">
        <v>4</v>
      </c>
      <c r="C68" s="1" t="s">
        <v>10</v>
      </c>
      <c r="D68">
        <v>93</v>
      </c>
      <c r="E68">
        <v>54</v>
      </c>
      <c r="F68" s="2">
        <v>58.064516129032299</v>
      </c>
      <c r="G68" s="13">
        <v>910165</v>
      </c>
      <c r="H68" s="13">
        <v>16854</v>
      </c>
      <c r="I68" s="21">
        <v>0.92734466463944742</v>
      </c>
      <c r="J68" s="23">
        <f t="shared" si="2"/>
        <v>981474.34789401968</v>
      </c>
      <c r="K68" s="23">
        <f t="shared" si="3"/>
        <v>18174.472386222067</v>
      </c>
    </row>
    <row r="69" spans="1:11" x14ac:dyDescent="0.25">
      <c r="A69" s="1" t="s">
        <v>59</v>
      </c>
      <c r="B69" s="1" t="s">
        <v>4</v>
      </c>
      <c r="C69" s="1" t="s">
        <v>11</v>
      </c>
      <c r="D69">
        <v>462</v>
      </c>
      <c r="E69">
        <v>212</v>
      </c>
      <c r="F69" s="2">
        <v>45.887445887445899</v>
      </c>
      <c r="G69" s="13">
        <v>3257692</v>
      </c>
      <c r="H69" s="13">
        <v>15366</v>
      </c>
      <c r="I69" s="21">
        <v>0.92734466463944742</v>
      </c>
      <c r="J69" s="23">
        <f t="shared" si="2"/>
        <v>3512924.7239122186</v>
      </c>
      <c r="K69" s="23">
        <f t="shared" si="3"/>
        <v>16569.890986512892</v>
      </c>
    </row>
    <row r="70" spans="1:11" x14ac:dyDescent="0.25">
      <c r="A70" s="1" t="s">
        <v>59</v>
      </c>
      <c r="B70" s="1" t="s">
        <v>4</v>
      </c>
      <c r="C70" s="1" t="s">
        <v>12</v>
      </c>
      <c r="D70">
        <v>522</v>
      </c>
      <c r="E70">
        <v>296</v>
      </c>
      <c r="F70" s="2">
        <v>56.704980842911901</v>
      </c>
      <c r="G70" s="13">
        <v>3866325</v>
      </c>
      <c r="H70" s="13">
        <v>13061</v>
      </c>
      <c r="I70" s="21">
        <v>0.92734466463944742</v>
      </c>
      <c r="J70" s="23">
        <f t="shared" si="2"/>
        <v>4169242.7286495804</v>
      </c>
      <c r="K70" s="23">
        <f t="shared" si="3"/>
        <v>14084.299503764472</v>
      </c>
    </row>
    <row r="71" spans="1:11" x14ac:dyDescent="0.25">
      <c r="A71" s="1" t="s">
        <v>59</v>
      </c>
      <c r="B71" s="1" t="s">
        <v>4</v>
      </c>
      <c r="C71" s="1" t="s">
        <v>13</v>
      </c>
      <c r="D71">
        <v>1640</v>
      </c>
      <c r="E71">
        <v>860</v>
      </c>
      <c r="F71" s="2">
        <v>52.439024390243901</v>
      </c>
      <c r="G71" s="13">
        <v>14069912</v>
      </c>
      <c r="H71" s="13">
        <v>16360</v>
      </c>
      <c r="I71" s="21">
        <v>0.92734466463944742</v>
      </c>
      <c r="J71" s="23">
        <f t="shared" si="2"/>
        <v>15172257.453457605</v>
      </c>
      <c r="K71" s="23">
        <f t="shared" si="3"/>
        <v>17641.768615082059</v>
      </c>
    </row>
    <row r="72" spans="1:11" x14ac:dyDescent="0.25">
      <c r="A72" s="1" t="s">
        <v>59</v>
      </c>
      <c r="B72" s="1" t="s">
        <v>4</v>
      </c>
      <c r="C72" s="1" t="s">
        <v>14</v>
      </c>
      <c r="D72">
        <v>83</v>
      </c>
      <c r="E72">
        <v>31</v>
      </c>
      <c r="F72" s="2">
        <v>37.349397590361399</v>
      </c>
      <c r="G72" s="13">
        <v>406897</v>
      </c>
      <c r="H72" s="13">
        <v>13125</v>
      </c>
      <c r="I72" s="21">
        <v>0.92734466463944742</v>
      </c>
      <c r="J72" s="23">
        <f t="shared" si="2"/>
        <v>438776.4501327044</v>
      </c>
      <c r="K72" s="23">
        <f t="shared" si="3"/>
        <v>14153.313757515403</v>
      </c>
    </row>
    <row r="73" spans="1:11" x14ac:dyDescent="0.25">
      <c r="A73" s="1" t="s">
        <v>59</v>
      </c>
      <c r="B73" s="1" t="s">
        <v>4</v>
      </c>
      <c r="C73" s="1" t="s">
        <v>15</v>
      </c>
      <c r="D73">
        <v>128</v>
      </c>
      <c r="E73">
        <v>53</v>
      </c>
      <c r="F73" s="2">
        <v>41.40625</v>
      </c>
      <c r="G73" s="13">
        <v>699688</v>
      </c>
      <c r="H73" s="13">
        <v>13201</v>
      </c>
      <c r="I73" s="21">
        <v>0.92734466463944742</v>
      </c>
      <c r="J73" s="23">
        <f t="shared" si="2"/>
        <v>754506.95591378573</v>
      </c>
      <c r="K73" s="23">
        <f t="shared" si="3"/>
        <v>14235.268183844635</v>
      </c>
    </row>
    <row r="74" spans="1:11" x14ac:dyDescent="0.25">
      <c r="A74" s="1" t="s">
        <v>59</v>
      </c>
      <c r="B74" s="1" t="s">
        <v>4</v>
      </c>
      <c r="C74" s="1" t="s">
        <v>16</v>
      </c>
      <c r="D74">
        <v>215</v>
      </c>
      <c r="E74">
        <v>111</v>
      </c>
      <c r="F74" s="2">
        <v>51.6279069767442</v>
      </c>
      <c r="G74" s="13">
        <v>1366119</v>
      </c>
      <c r="H74" s="13">
        <v>12307</v>
      </c>
      <c r="I74" s="21">
        <v>0.92734466463944742</v>
      </c>
      <c r="J74" s="23">
        <f t="shared" si="2"/>
        <v>1473151.3018745284</v>
      </c>
      <c r="K74" s="23">
        <f t="shared" si="3"/>
        <v>13271.225326761301</v>
      </c>
    </row>
    <row r="75" spans="1:11" x14ac:dyDescent="0.25">
      <c r="A75" s="1" t="s">
        <v>59</v>
      </c>
      <c r="B75" s="1" t="s">
        <v>4</v>
      </c>
      <c r="C75" s="1" t="s">
        <v>17</v>
      </c>
      <c r="D75">
        <v>141</v>
      </c>
      <c r="E75">
        <v>66</v>
      </c>
      <c r="F75" s="2">
        <v>46.808510638297903</v>
      </c>
      <c r="G75" s="13">
        <v>656629</v>
      </c>
      <c r="H75" s="13">
        <v>9948</v>
      </c>
      <c r="I75" s="21">
        <v>0.92734466463944742</v>
      </c>
      <c r="J75" s="23">
        <f t="shared" si="2"/>
        <v>708074.38165970147</v>
      </c>
      <c r="K75" s="23">
        <f t="shared" si="3"/>
        <v>10727.403067410532</v>
      </c>
    </row>
    <row r="76" spans="1:11" x14ac:dyDescent="0.25">
      <c r="A76" s="1" t="s">
        <v>59</v>
      </c>
      <c r="B76" s="1" t="s">
        <v>4</v>
      </c>
      <c r="C76" s="1" t="s">
        <v>18</v>
      </c>
      <c r="D76">
        <v>1015</v>
      </c>
      <c r="E76">
        <v>453</v>
      </c>
      <c r="F76" s="2">
        <v>44.630541871921203</v>
      </c>
      <c r="G76" s="13">
        <v>5391248</v>
      </c>
      <c r="H76" s="13">
        <v>11901</v>
      </c>
      <c r="I76" s="21">
        <v>0.92734466463944742</v>
      </c>
      <c r="J76" s="23">
        <f t="shared" si="2"/>
        <v>5813639.9610344693</v>
      </c>
      <c r="K76" s="23">
        <f t="shared" si="3"/>
        <v>12833.416154528824</v>
      </c>
    </row>
    <row r="77" spans="1:11" x14ac:dyDescent="0.25">
      <c r="A77" s="1" t="s">
        <v>59</v>
      </c>
      <c r="B77" s="1" t="s">
        <v>4</v>
      </c>
      <c r="C77" s="1" t="s">
        <v>19</v>
      </c>
      <c r="D77">
        <v>547</v>
      </c>
      <c r="E77">
        <v>343</v>
      </c>
      <c r="F77" s="2">
        <v>62.705667276051201</v>
      </c>
      <c r="G77" s="13">
        <v>4608169</v>
      </c>
      <c r="H77" s="13">
        <v>13434</v>
      </c>
      <c r="I77" s="21">
        <v>0.92734466463944742</v>
      </c>
      <c r="J77" s="23">
        <f t="shared" si="2"/>
        <v>4969208.5108309332</v>
      </c>
      <c r="K77" s="23">
        <f t="shared" si="3"/>
        <v>14486.523201406624</v>
      </c>
    </row>
    <row r="78" spans="1:11" x14ac:dyDescent="0.25">
      <c r="A78" s="1" t="s">
        <v>59</v>
      </c>
      <c r="B78" s="1" t="s">
        <v>4</v>
      </c>
      <c r="C78" s="1" t="s">
        <v>20</v>
      </c>
      <c r="D78">
        <v>600</v>
      </c>
      <c r="E78">
        <v>268</v>
      </c>
      <c r="F78" s="2">
        <v>44.6666666666667</v>
      </c>
      <c r="G78" s="13">
        <v>3464366</v>
      </c>
      <c r="H78" s="13">
        <v>12926</v>
      </c>
      <c r="I78" s="21">
        <v>0.92734466463944742</v>
      </c>
      <c r="J78" s="23">
        <f t="shared" si="2"/>
        <v>3735791.1595328464</v>
      </c>
      <c r="K78" s="23">
        <f t="shared" si="3"/>
        <v>13938.722562258599</v>
      </c>
    </row>
    <row r="79" spans="1:11" x14ac:dyDescent="0.25">
      <c r="A79" s="1" t="s">
        <v>59</v>
      </c>
      <c r="B79" s="1" t="s">
        <v>4</v>
      </c>
      <c r="C79" s="1" t="s">
        <v>21</v>
      </c>
      <c r="D79">
        <v>133</v>
      </c>
      <c r="E79">
        <v>54</v>
      </c>
      <c r="F79" s="2">
        <v>40.601503759398497</v>
      </c>
      <c r="G79" s="13">
        <v>686012</v>
      </c>
      <c r="H79" s="13">
        <v>12703</v>
      </c>
      <c r="I79" s="21">
        <v>0.92734466463944742</v>
      </c>
      <c r="J79" s="23">
        <f t="shared" si="2"/>
        <v>739759.47256538342</v>
      </c>
      <c r="K79" s="23">
        <f t="shared" si="3"/>
        <v>13698.251021845193</v>
      </c>
    </row>
    <row r="80" spans="1:11" x14ac:dyDescent="0.25">
      <c r="A80" s="1" t="s">
        <v>59</v>
      </c>
      <c r="B80" s="1" t="s">
        <v>22</v>
      </c>
      <c r="C80" s="1" t="s">
        <v>5</v>
      </c>
      <c r="D80">
        <v>267</v>
      </c>
      <c r="E80">
        <v>191</v>
      </c>
      <c r="F80" s="2">
        <v>71.535580524344596</v>
      </c>
      <c r="G80" s="13">
        <v>5084261</v>
      </c>
      <c r="H80" s="13">
        <v>26619</v>
      </c>
      <c r="I80" s="21">
        <v>0.92734466463944742</v>
      </c>
      <c r="J80" s="23">
        <f t="shared" si="2"/>
        <v>5482601.2310932586</v>
      </c>
      <c r="K80" s="23">
        <f t="shared" si="3"/>
        <v>28704.537821813527</v>
      </c>
    </row>
    <row r="81" spans="1:11" x14ac:dyDescent="0.25">
      <c r="A81" s="1" t="s">
        <v>59</v>
      </c>
      <c r="B81" s="1" t="s">
        <v>22</v>
      </c>
      <c r="C81" s="1" t="s">
        <v>8</v>
      </c>
      <c r="D81">
        <v>755</v>
      </c>
      <c r="E81">
        <v>497</v>
      </c>
      <c r="F81" s="2">
        <v>65.8278145695364</v>
      </c>
      <c r="G81" s="13">
        <v>12984968</v>
      </c>
      <c r="H81" s="13">
        <v>26126</v>
      </c>
      <c r="I81" s="21">
        <v>0.92734466463944742</v>
      </c>
      <c r="J81" s="23">
        <f t="shared" si="2"/>
        <v>14002310.570308365</v>
      </c>
      <c r="K81" s="23">
        <f t="shared" si="3"/>
        <v>28172.912398388376</v>
      </c>
    </row>
    <row r="82" spans="1:11" x14ac:dyDescent="0.25">
      <c r="A82" s="1" t="s">
        <v>59</v>
      </c>
      <c r="B82" s="1" t="s">
        <v>22</v>
      </c>
      <c r="C82" s="1" t="s">
        <v>9</v>
      </c>
      <c r="D82">
        <v>80</v>
      </c>
      <c r="E82">
        <v>41</v>
      </c>
      <c r="F82" s="2">
        <v>51.25</v>
      </c>
      <c r="G82" s="13">
        <v>722896</v>
      </c>
      <c r="H82" s="13">
        <v>17631</v>
      </c>
      <c r="I82" s="21">
        <v>0.92734466463944742</v>
      </c>
      <c r="J82" s="23">
        <f t="shared" si="2"/>
        <v>779533.24968021759</v>
      </c>
      <c r="K82" s="23">
        <f t="shared" si="3"/>
        <v>19012.348560666978</v>
      </c>
    </row>
    <row r="83" spans="1:11" x14ac:dyDescent="0.25">
      <c r="A83" s="1" t="s">
        <v>59</v>
      </c>
      <c r="B83" s="1" t="s">
        <v>22</v>
      </c>
      <c r="C83" s="1" t="s">
        <v>23</v>
      </c>
      <c r="D83">
        <v>589</v>
      </c>
      <c r="E83">
        <v>380</v>
      </c>
      <c r="F83" s="2">
        <v>64.516129032258107</v>
      </c>
      <c r="G83" s="13">
        <v>12703338</v>
      </c>
      <c r="H83" s="13">
        <v>33429</v>
      </c>
      <c r="I83" s="21">
        <v>0.92734466463944742</v>
      </c>
      <c r="J83" s="23">
        <f t="shared" si="2"/>
        <v>13698615.503372816</v>
      </c>
      <c r="K83" s="23">
        <f t="shared" si="3"/>
        <v>36048.085759998663</v>
      </c>
    </row>
    <row r="84" spans="1:11" x14ac:dyDescent="0.25">
      <c r="A84" s="1" t="s">
        <v>59</v>
      </c>
      <c r="B84" s="1" t="s">
        <v>22</v>
      </c>
      <c r="C84" s="1" t="s">
        <v>24</v>
      </c>
      <c r="D84">
        <v>3388</v>
      </c>
      <c r="E84">
        <v>2063</v>
      </c>
      <c r="F84" s="2">
        <v>60.891381345926803</v>
      </c>
      <c r="G84" s="13">
        <v>54033907</v>
      </c>
      <c r="H84" s="13">
        <v>26191</v>
      </c>
      <c r="I84" s="21">
        <v>0.92734466463944742</v>
      </c>
      <c r="J84" s="23">
        <f t="shared" si="2"/>
        <v>58267340.138316788</v>
      </c>
      <c r="K84" s="23">
        <f t="shared" si="3"/>
        <v>28243.004999854165</v>
      </c>
    </row>
    <row r="85" spans="1:11" x14ac:dyDescent="0.25">
      <c r="A85" s="1" t="s">
        <v>59</v>
      </c>
      <c r="B85" s="1" t="s">
        <v>22</v>
      </c>
      <c r="C85" s="1" t="s">
        <v>25</v>
      </c>
      <c r="D85">
        <v>513</v>
      </c>
      <c r="E85">
        <v>393</v>
      </c>
      <c r="F85" s="2">
        <v>76.608187134502899</v>
      </c>
      <c r="G85" s="13">
        <v>9356068</v>
      </c>
      <c r="H85" s="13">
        <v>23806</v>
      </c>
      <c r="I85" s="21">
        <v>0.92734466463944742</v>
      </c>
      <c r="J85" s="23">
        <f t="shared" si="2"/>
        <v>10089094.547859019</v>
      </c>
      <c r="K85" s="23">
        <f t="shared" si="3"/>
        <v>25671.14569991708</v>
      </c>
    </row>
    <row r="86" spans="1:11" x14ac:dyDescent="0.25">
      <c r="A86" s="1" t="s">
        <v>59</v>
      </c>
      <c r="B86" s="1" t="s">
        <v>22</v>
      </c>
      <c r="C86" s="1" t="s">
        <v>33</v>
      </c>
      <c r="D86">
        <v>1175</v>
      </c>
      <c r="E86">
        <v>201</v>
      </c>
      <c r="F86" s="2">
        <v>17.106382978723399</v>
      </c>
      <c r="G86" s="13">
        <v>2557965</v>
      </c>
      <c r="H86" s="13">
        <v>12726</v>
      </c>
      <c r="I86" s="21">
        <v>0.92734466463944742</v>
      </c>
      <c r="J86" s="23">
        <f t="shared" si="2"/>
        <v>2758375.7124375533</v>
      </c>
      <c r="K86" s="23">
        <f t="shared" si="3"/>
        <v>13723.053019286936</v>
      </c>
    </row>
    <row r="87" spans="1:11" x14ac:dyDescent="0.25">
      <c r="A87" s="1" t="s">
        <v>59</v>
      </c>
      <c r="B87" s="1" t="s">
        <v>22</v>
      </c>
      <c r="C87" s="1" t="s">
        <v>26</v>
      </c>
      <c r="D87">
        <v>383</v>
      </c>
      <c r="E87">
        <v>242</v>
      </c>
      <c r="F87" s="2">
        <v>63.185378590078301</v>
      </c>
      <c r="G87" s="13">
        <v>5635011</v>
      </c>
      <c r="H87" s="13">
        <v>23285</v>
      </c>
      <c r="I87" s="21">
        <v>0.92734466463944742</v>
      </c>
      <c r="J87" s="23">
        <f t="shared" si="2"/>
        <v>6076501.2350514764</v>
      </c>
      <c r="K87" s="23">
        <f t="shared" si="3"/>
        <v>25109.3265404759</v>
      </c>
    </row>
    <row r="88" spans="1:11" x14ac:dyDescent="0.25">
      <c r="A88" s="1" t="s">
        <v>59</v>
      </c>
      <c r="B88" s="1" t="s">
        <v>22</v>
      </c>
      <c r="C88" s="1" t="s">
        <v>27</v>
      </c>
      <c r="D88">
        <v>2707</v>
      </c>
      <c r="E88">
        <v>1846</v>
      </c>
      <c r="F88" s="2">
        <v>68.193572220169898</v>
      </c>
      <c r="G88" s="13">
        <v>51239219</v>
      </c>
      <c r="H88" s="13">
        <v>27756</v>
      </c>
      <c r="I88" s="21">
        <v>0.92734466463944742</v>
      </c>
      <c r="J88" s="23">
        <f t="shared" si="2"/>
        <v>55253694.719774835</v>
      </c>
      <c r="K88" s="23">
        <f t="shared" si="3"/>
        <v>29930.619173607432</v>
      </c>
    </row>
    <row r="89" spans="1:11" x14ac:dyDescent="0.25">
      <c r="A89" s="1" t="s">
        <v>59</v>
      </c>
      <c r="B89" s="1" t="s">
        <v>22</v>
      </c>
      <c r="C89" s="1" t="s">
        <v>28</v>
      </c>
      <c r="D89">
        <v>3030</v>
      </c>
      <c r="E89">
        <v>1606</v>
      </c>
      <c r="F89" s="2">
        <v>53.003300330032999</v>
      </c>
      <c r="G89" s="13">
        <v>43028593</v>
      </c>
      <c r="H89" s="13">
        <v>26792</v>
      </c>
      <c r="I89" s="21">
        <v>0.92734466463944742</v>
      </c>
      <c r="J89" s="23">
        <f t="shared" si="2"/>
        <v>46399784.935118556</v>
      </c>
      <c r="K89" s="23">
        <f t="shared" si="3"/>
        <v>28891.091976484015</v>
      </c>
    </row>
    <row r="90" spans="1:11" x14ac:dyDescent="0.25">
      <c r="A90" s="1" t="s">
        <v>59</v>
      </c>
      <c r="B90" s="1" t="s">
        <v>22</v>
      </c>
      <c r="C90" s="1" t="s">
        <v>29</v>
      </c>
      <c r="D90">
        <v>1362</v>
      </c>
      <c r="E90">
        <v>861</v>
      </c>
      <c r="F90" s="2">
        <v>63.215859030837002</v>
      </c>
      <c r="G90" s="13">
        <v>21486813</v>
      </c>
      <c r="H90" s="13">
        <v>24955</v>
      </c>
      <c r="I90" s="21">
        <v>0.92734466463944742</v>
      </c>
      <c r="J90" s="23">
        <f t="shared" si="2"/>
        <v>23170255.698137969</v>
      </c>
      <c r="K90" s="23">
        <f t="shared" si="3"/>
        <v>26910.167224289289</v>
      </c>
    </row>
    <row r="91" spans="1:11" x14ac:dyDescent="0.25">
      <c r="A91" s="1" t="s">
        <v>59</v>
      </c>
      <c r="B91" s="1" t="s">
        <v>22</v>
      </c>
      <c r="C91" s="1" t="s">
        <v>30</v>
      </c>
      <c r="D91">
        <v>1606</v>
      </c>
      <c r="E91">
        <v>1111</v>
      </c>
      <c r="F91" s="2">
        <v>69.178082191780803</v>
      </c>
      <c r="G91" s="13">
        <v>32497095</v>
      </c>
      <c r="H91" s="13">
        <v>29250</v>
      </c>
      <c r="I91" s="21">
        <v>0.92734466463944742</v>
      </c>
      <c r="J91" s="23">
        <f t="shared" si="2"/>
        <v>35043168.132783622</v>
      </c>
      <c r="K91" s="23">
        <f t="shared" si="3"/>
        <v>31541.670659605756</v>
      </c>
    </row>
    <row r="92" spans="1:11" x14ac:dyDescent="0.25">
      <c r="A92" s="1" t="s">
        <v>59</v>
      </c>
      <c r="B92" s="1" t="s">
        <v>22</v>
      </c>
      <c r="C92" s="1" t="s">
        <v>31</v>
      </c>
      <c r="D92">
        <v>1382</v>
      </c>
      <c r="E92">
        <v>948</v>
      </c>
      <c r="F92" s="2">
        <v>68.596237337192505</v>
      </c>
      <c r="G92" s="13">
        <v>24376957</v>
      </c>
      <c r="H92" s="13">
        <v>25714</v>
      </c>
      <c r="I92" s="21">
        <v>0.92734466463944742</v>
      </c>
      <c r="J92" s="23">
        <f t="shared" si="2"/>
        <v>26286835.876149442</v>
      </c>
      <c r="K92" s="23">
        <f t="shared" si="3"/>
        <v>27728.63313986675</v>
      </c>
    </row>
    <row r="93" spans="1:11" x14ac:dyDescent="0.25">
      <c r="A93" s="1" t="s">
        <v>59</v>
      </c>
      <c r="B93" s="1" t="s">
        <v>22</v>
      </c>
      <c r="C93" s="1" t="s">
        <v>32</v>
      </c>
      <c r="D93">
        <v>238</v>
      </c>
      <c r="E93">
        <v>160</v>
      </c>
      <c r="F93" s="2">
        <v>67.226890756302495</v>
      </c>
      <c r="G93" s="13">
        <v>3976311</v>
      </c>
      <c r="H93" s="13">
        <v>24851</v>
      </c>
      <c r="I93" s="21">
        <v>0.92734466463944742</v>
      </c>
      <c r="J93" s="23">
        <f t="shared" si="2"/>
        <v>4287845.8804159872</v>
      </c>
      <c r="K93" s="23">
        <f t="shared" si="3"/>
        <v>26798.019061944022</v>
      </c>
    </row>
    <row r="94" spans="1:11" x14ac:dyDescent="0.25">
      <c r="A94" s="1" t="s">
        <v>60</v>
      </c>
      <c r="B94" s="1" t="s">
        <v>4</v>
      </c>
      <c r="C94" s="1" t="s">
        <v>5</v>
      </c>
      <c r="D94">
        <v>105</v>
      </c>
      <c r="E94">
        <v>72</v>
      </c>
      <c r="F94" s="2">
        <v>68.571428571428598</v>
      </c>
      <c r="G94" s="13">
        <v>1119533</v>
      </c>
      <c r="H94" s="13">
        <v>15549</v>
      </c>
      <c r="I94" s="21">
        <v>0.94710039372360533</v>
      </c>
      <c r="J94" s="23">
        <f t="shared" si="2"/>
        <v>1182063.7045651108</v>
      </c>
      <c r="K94" s="23">
        <f t="shared" si="3"/>
        <v>16417.478129079631</v>
      </c>
    </row>
    <row r="95" spans="1:11" x14ac:dyDescent="0.25">
      <c r="A95" s="1" t="s">
        <v>60</v>
      </c>
      <c r="B95" s="1" t="s">
        <v>4</v>
      </c>
      <c r="C95" s="1" t="s">
        <v>6</v>
      </c>
      <c r="D95">
        <v>410</v>
      </c>
      <c r="E95">
        <v>145</v>
      </c>
      <c r="F95" s="2">
        <v>35.365853658536601</v>
      </c>
      <c r="G95" s="13">
        <v>1522590</v>
      </c>
      <c r="H95" s="13">
        <v>10500</v>
      </c>
      <c r="I95" s="21">
        <v>0.94710039372360533</v>
      </c>
      <c r="J95" s="23">
        <f t="shared" si="2"/>
        <v>1607633.1612679502</v>
      </c>
      <c r="K95" s="23">
        <f t="shared" si="3"/>
        <v>11086.469892297648</v>
      </c>
    </row>
    <row r="96" spans="1:11" x14ac:dyDescent="0.25">
      <c r="A96" s="1" t="s">
        <v>60</v>
      </c>
      <c r="B96" s="1" t="s">
        <v>4</v>
      </c>
      <c r="C96" s="1" t="s">
        <v>7</v>
      </c>
      <c r="D96">
        <v>556</v>
      </c>
      <c r="E96">
        <v>262</v>
      </c>
      <c r="F96" s="2">
        <v>47.122302158273399</v>
      </c>
      <c r="G96" s="13">
        <v>3211066</v>
      </c>
      <c r="H96" s="13">
        <v>12255</v>
      </c>
      <c r="I96" s="21">
        <v>0.94710039372360533</v>
      </c>
      <c r="J96" s="23">
        <f t="shared" si="2"/>
        <v>3390417.7648743466</v>
      </c>
      <c r="K96" s="23">
        <f t="shared" si="3"/>
        <v>12939.49414572454</v>
      </c>
    </row>
    <row r="97" spans="1:11" x14ac:dyDescent="0.25">
      <c r="A97" s="1" t="s">
        <v>60</v>
      </c>
      <c r="B97" s="1" t="s">
        <v>4</v>
      </c>
      <c r="C97" s="1" t="s">
        <v>8</v>
      </c>
      <c r="D97">
        <v>237</v>
      </c>
      <c r="E97">
        <v>141</v>
      </c>
      <c r="F97" s="2">
        <v>59.493670886075897</v>
      </c>
      <c r="G97" s="13">
        <v>2412005</v>
      </c>
      <c r="H97" s="13">
        <v>17106</v>
      </c>
      <c r="I97" s="21">
        <v>0.94710039372360533</v>
      </c>
      <c r="J97" s="23">
        <f t="shared" si="2"/>
        <v>2546725.7916734656</v>
      </c>
      <c r="K97" s="23">
        <f t="shared" si="3"/>
        <v>18061.443235966053</v>
      </c>
    </row>
    <row r="98" spans="1:11" x14ac:dyDescent="0.25">
      <c r="A98" s="1" t="s">
        <v>60</v>
      </c>
      <c r="B98" s="1" t="s">
        <v>4</v>
      </c>
      <c r="C98" s="1" t="s">
        <v>9</v>
      </c>
      <c r="D98">
        <v>379</v>
      </c>
      <c r="E98">
        <v>124</v>
      </c>
      <c r="F98" s="2">
        <v>32.717678100263903</v>
      </c>
      <c r="G98" s="13">
        <v>1267406</v>
      </c>
      <c r="H98" s="13">
        <v>10221</v>
      </c>
      <c r="I98" s="21">
        <v>0.94710039372360533</v>
      </c>
      <c r="J98" s="23">
        <f t="shared" si="2"/>
        <v>1338196.0438397517</v>
      </c>
      <c r="K98" s="23">
        <f t="shared" si="3"/>
        <v>10791.886549445167</v>
      </c>
    </row>
    <row r="99" spans="1:11" x14ac:dyDescent="0.25">
      <c r="A99" s="1" t="s">
        <v>60</v>
      </c>
      <c r="B99" s="1" t="s">
        <v>4</v>
      </c>
      <c r="C99" s="1" t="s">
        <v>10</v>
      </c>
      <c r="D99">
        <v>108</v>
      </c>
      <c r="E99">
        <v>63</v>
      </c>
      <c r="F99" s="2">
        <v>58.3333333333333</v>
      </c>
      <c r="G99" s="13">
        <v>1244722</v>
      </c>
      <c r="H99" s="13">
        <v>19757</v>
      </c>
      <c r="I99" s="21">
        <v>0.94710039372360533</v>
      </c>
      <c r="J99" s="23">
        <f t="shared" si="2"/>
        <v>1314245.045455287</v>
      </c>
      <c r="K99" s="23">
        <f t="shared" si="3"/>
        <v>20860.512920202345</v>
      </c>
    </row>
    <row r="100" spans="1:11" x14ac:dyDescent="0.25">
      <c r="A100" s="1" t="s">
        <v>60</v>
      </c>
      <c r="B100" s="1" t="s">
        <v>4</v>
      </c>
      <c r="C100" s="1" t="s">
        <v>11</v>
      </c>
      <c r="D100">
        <v>425</v>
      </c>
      <c r="E100">
        <v>189</v>
      </c>
      <c r="F100" s="2">
        <v>44.470588235294102</v>
      </c>
      <c r="G100" s="13">
        <v>2729531</v>
      </c>
      <c r="H100" s="13">
        <v>14441</v>
      </c>
      <c r="I100" s="21">
        <v>0.94710039372360533</v>
      </c>
      <c r="J100" s="23">
        <f t="shared" si="2"/>
        <v>2881986.9763421994</v>
      </c>
      <c r="K100" s="23">
        <f t="shared" si="3"/>
        <v>15247.591591873366</v>
      </c>
    </row>
    <row r="101" spans="1:11" x14ac:dyDescent="0.25">
      <c r="A101" s="1" t="s">
        <v>60</v>
      </c>
      <c r="B101" s="1" t="s">
        <v>4</v>
      </c>
      <c r="C101" s="1" t="s">
        <v>12</v>
      </c>
      <c r="D101">
        <v>574</v>
      </c>
      <c r="E101">
        <v>289</v>
      </c>
      <c r="F101" s="2">
        <v>50.3484320557491</v>
      </c>
      <c r="G101" s="13">
        <v>3639827</v>
      </c>
      <c r="H101" s="13">
        <v>12594</v>
      </c>
      <c r="I101" s="21">
        <v>0.94710039372360533</v>
      </c>
      <c r="J101" s="23">
        <f t="shared" si="2"/>
        <v>3843126.899873531</v>
      </c>
      <c r="K101" s="23">
        <f t="shared" si="3"/>
        <v>13297.428745104437</v>
      </c>
    </row>
    <row r="102" spans="1:11" x14ac:dyDescent="0.25">
      <c r="A102" s="1" t="s">
        <v>60</v>
      </c>
      <c r="B102" s="1" t="s">
        <v>4</v>
      </c>
      <c r="C102" s="1" t="s">
        <v>13</v>
      </c>
      <c r="D102">
        <v>1554</v>
      </c>
      <c r="E102">
        <v>784</v>
      </c>
      <c r="F102" s="2">
        <v>50.450450450450397</v>
      </c>
      <c r="G102" s="13">
        <v>12726193</v>
      </c>
      <c r="H102" s="13">
        <v>16232</v>
      </c>
      <c r="I102" s="21">
        <v>0.94710039372360533</v>
      </c>
      <c r="J102" s="23">
        <f t="shared" si="2"/>
        <v>13437005.289339913</v>
      </c>
      <c r="K102" s="23">
        <f t="shared" si="3"/>
        <v>17138.626599216706</v>
      </c>
    </row>
    <row r="103" spans="1:11" x14ac:dyDescent="0.25">
      <c r="A103" s="1" t="s">
        <v>60</v>
      </c>
      <c r="B103" s="1" t="s">
        <v>4</v>
      </c>
      <c r="C103" s="1" t="s">
        <v>14</v>
      </c>
      <c r="D103">
        <v>89</v>
      </c>
      <c r="E103">
        <v>32</v>
      </c>
      <c r="F103" s="2">
        <v>35.955056179775298</v>
      </c>
      <c r="G103" s="13">
        <v>356168</v>
      </c>
      <c r="H103" s="13">
        <v>11130</v>
      </c>
      <c r="I103" s="21">
        <v>0.94710039372360533</v>
      </c>
      <c r="J103" s="23">
        <f t="shared" si="2"/>
        <v>376061.50558093988</v>
      </c>
      <c r="K103" s="23">
        <f t="shared" si="3"/>
        <v>11751.658085835508</v>
      </c>
    </row>
    <row r="104" spans="1:11" x14ac:dyDescent="0.25">
      <c r="A104" s="1" t="s">
        <v>60</v>
      </c>
      <c r="B104" s="1" t="s">
        <v>4</v>
      </c>
      <c r="C104" s="1" t="s">
        <v>15</v>
      </c>
      <c r="D104">
        <v>135</v>
      </c>
      <c r="E104">
        <v>50</v>
      </c>
      <c r="F104" s="2">
        <v>37.037037037037003</v>
      </c>
      <c r="G104" s="13">
        <v>566193</v>
      </c>
      <c r="H104" s="13">
        <v>11323</v>
      </c>
      <c r="I104" s="21">
        <v>0.94710039372360533</v>
      </c>
      <c r="J104" s="23">
        <f t="shared" si="2"/>
        <v>597817.29978377931</v>
      </c>
      <c r="K104" s="23">
        <f t="shared" si="3"/>
        <v>11955.437960998694</v>
      </c>
    </row>
    <row r="105" spans="1:11" x14ac:dyDescent="0.25">
      <c r="A105" s="1" t="s">
        <v>60</v>
      </c>
      <c r="B105" s="1" t="s">
        <v>4</v>
      </c>
      <c r="C105" s="1" t="s">
        <v>16</v>
      </c>
      <c r="D105">
        <v>200</v>
      </c>
      <c r="E105">
        <v>112</v>
      </c>
      <c r="F105" s="2">
        <v>56</v>
      </c>
      <c r="G105" s="13">
        <v>1554067</v>
      </c>
      <c r="H105" s="13">
        <v>13875</v>
      </c>
      <c r="I105" s="21">
        <v>0.94710039372360533</v>
      </c>
      <c r="J105" s="23">
        <f t="shared" si="2"/>
        <v>1640868.2862965076</v>
      </c>
      <c r="K105" s="23">
        <f t="shared" si="3"/>
        <v>14649.97807196475</v>
      </c>
    </row>
    <row r="106" spans="1:11" x14ac:dyDescent="0.25">
      <c r="A106" s="1" t="s">
        <v>60</v>
      </c>
      <c r="B106" s="1" t="s">
        <v>4</v>
      </c>
      <c r="C106" s="1" t="s">
        <v>17</v>
      </c>
      <c r="D106">
        <v>177</v>
      </c>
      <c r="E106">
        <v>74</v>
      </c>
      <c r="F106" s="2">
        <v>41.8079096045198</v>
      </c>
      <c r="G106" s="13">
        <v>788498</v>
      </c>
      <c r="H106" s="13">
        <v>10655</v>
      </c>
      <c r="I106" s="21">
        <v>0.94710039372360533</v>
      </c>
      <c r="J106" s="23">
        <f t="shared" si="2"/>
        <v>832538.98448922962</v>
      </c>
      <c r="K106" s="23">
        <f t="shared" si="3"/>
        <v>11250.127304993472</v>
      </c>
    </row>
    <row r="107" spans="1:11" x14ac:dyDescent="0.25">
      <c r="A107" s="1" t="s">
        <v>60</v>
      </c>
      <c r="B107" s="1" t="s">
        <v>4</v>
      </c>
      <c r="C107" s="1" t="s">
        <v>18</v>
      </c>
      <c r="D107">
        <v>1177</v>
      </c>
      <c r="E107">
        <v>517</v>
      </c>
      <c r="F107" s="2">
        <v>43.925233644859802</v>
      </c>
      <c r="G107" s="13">
        <v>6080010</v>
      </c>
      <c r="H107" s="13">
        <v>11760</v>
      </c>
      <c r="I107" s="21">
        <v>0.94710039372360533</v>
      </c>
      <c r="J107" s="23">
        <f t="shared" si="2"/>
        <v>6419604.5533208214</v>
      </c>
      <c r="K107" s="23">
        <f t="shared" si="3"/>
        <v>12416.846279373367</v>
      </c>
    </row>
    <row r="108" spans="1:11" x14ac:dyDescent="0.25">
      <c r="A108" s="1" t="s">
        <v>60</v>
      </c>
      <c r="B108" s="1" t="s">
        <v>4</v>
      </c>
      <c r="C108" s="1" t="s">
        <v>19</v>
      </c>
      <c r="D108">
        <v>544</v>
      </c>
      <c r="E108">
        <v>336</v>
      </c>
      <c r="F108" s="2">
        <v>61.764705882352899</v>
      </c>
      <c r="G108" s="13">
        <v>4459353</v>
      </c>
      <c r="H108" s="13">
        <v>13271</v>
      </c>
      <c r="I108" s="21">
        <v>0.94710039372360533</v>
      </c>
      <c r="J108" s="23">
        <f t="shared" si="2"/>
        <v>4708426.9308216376</v>
      </c>
      <c r="K108" s="23">
        <f t="shared" si="3"/>
        <v>14012.24208958877</v>
      </c>
    </row>
    <row r="109" spans="1:11" x14ac:dyDescent="0.25">
      <c r="A109" s="1" t="s">
        <v>60</v>
      </c>
      <c r="B109" s="1" t="s">
        <v>4</v>
      </c>
      <c r="C109" s="1" t="s">
        <v>20</v>
      </c>
      <c r="D109">
        <v>557</v>
      </c>
      <c r="E109">
        <v>260</v>
      </c>
      <c r="F109" s="2">
        <v>46.678635547576299</v>
      </c>
      <c r="G109" s="13">
        <v>3131467</v>
      </c>
      <c r="H109" s="13">
        <v>12044</v>
      </c>
      <c r="I109" s="21">
        <v>0.94710039372360533</v>
      </c>
      <c r="J109" s="23">
        <f t="shared" si="2"/>
        <v>3306372.8204022516</v>
      </c>
      <c r="K109" s="23">
        <f t="shared" si="3"/>
        <v>12716.70889360313</v>
      </c>
    </row>
    <row r="110" spans="1:11" x14ac:dyDescent="0.25">
      <c r="A110" s="1" t="s">
        <v>60</v>
      </c>
      <c r="B110" s="1" t="s">
        <v>4</v>
      </c>
      <c r="C110" s="1" t="s">
        <v>21</v>
      </c>
      <c r="D110">
        <v>152</v>
      </c>
      <c r="E110">
        <v>59</v>
      </c>
      <c r="F110" s="2">
        <v>38.815789473684198</v>
      </c>
      <c r="G110" s="13">
        <v>712816</v>
      </c>
      <c r="H110" s="13">
        <v>12081</v>
      </c>
      <c r="I110" s="21">
        <v>0.94710039372360533</v>
      </c>
      <c r="J110" s="23">
        <f t="shared" si="2"/>
        <v>752629.82121409907</v>
      </c>
      <c r="K110" s="23">
        <f t="shared" si="3"/>
        <v>12755.775501795037</v>
      </c>
    </row>
    <row r="111" spans="1:11" x14ac:dyDescent="0.25">
      <c r="A111" s="1" t="s">
        <v>60</v>
      </c>
      <c r="B111" s="1" t="s">
        <v>22</v>
      </c>
      <c r="C111" s="1" t="s">
        <v>5</v>
      </c>
      <c r="D111">
        <v>230</v>
      </c>
      <c r="E111">
        <v>167</v>
      </c>
      <c r="F111" s="2">
        <v>72.608695652173907</v>
      </c>
      <c r="G111" s="13">
        <v>4138998</v>
      </c>
      <c r="H111" s="13">
        <v>24784</v>
      </c>
      <c r="I111" s="21">
        <v>0.94710039372360533</v>
      </c>
      <c r="J111" s="23">
        <f t="shared" si="2"/>
        <v>4370178.7344076363</v>
      </c>
      <c r="K111" s="23">
        <f t="shared" si="3"/>
        <v>26168.29236292428</v>
      </c>
    </row>
    <row r="112" spans="1:11" x14ac:dyDescent="0.25">
      <c r="A112" s="1" t="s">
        <v>60</v>
      </c>
      <c r="B112" s="1" t="s">
        <v>22</v>
      </c>
      <c r="C112" s="1" t="s">
        <v>8</v>
      </c>
      <c r="D112">
        <v>849</v>
      </c>
      <c r="E112">
        <v>569</v>
      </c>
      <c r="F112" s="2">
        <v>67.020023557125995</v>
      </c>
      <c r="G112" s="13">
        <v>15237011</v>
      </c>
      <c r="H112" s="13">
        <v>26778</v>
      </c>
      <c r="I112" s="21">
        <v>0.94710039372360533</v>
      </c>
      <c r="J112" s="23">
        <f t="shared" si="2"/>
        <v>16088063.209534103</v>
      </c>
      <c r="K112" s="23">
        <f t="shared" si="3"/>
        <v>28273.665788185375</v>
      </c>
    </row>
    <row r="113" spans="1:11" x14ac:dyDescent="0.25">
      <c r="A113" s="1" t="s">
        <v>60</v>
      </c>
      <c r="B113" s="1" t="s">
        <v>22</v>
      </c>
      <c r="C113" s="1" t="s">
        <v>9</v>
      </c>
      <c r="D113">
        <v>101</v>
      </c>
      <c r="E113">
        <v>42</v>
      </c>
      <c r="F113" s="2">
        <v>41.5841584158416</v>
      </c>
      <c r="G113" s="13">
        <v>803303</v>
      </c>
      <c r="H113" s="13">
        <v>19126</v>
      </c>
      <c r="I113" s="21">
        <v>0.94710039372360533</v>
      </c>
      <c r="J113" s="23">
        <f t="shared" si="2"/>
        <v>848170.90703736932</v>
      </c>
      <c r="K113" s="23">
        <f t="shared" si="3"/>
        <v>20194.268872389031</v>
      </c>
    </row>
    <row r="114" spans="1:11" x14ac:dyDescent="0.25">
      <c r="A114" s="1" t="s">
        <v>60</v>
      </c>
      <c r="B114" s="1" t="s">
        <v>22</v>
      </c>
      <c r="C114" s="1" t="s">
        <v>23</v>
      </c>
      <c r="D114">
        <v>597</v>
      </c>
      <c r="E114">
        <v>371</v>
      </c>
      <c r="F114" s="2">
        <v>62.144053601339998</v>
      </c>
      <c r="G114" s="13">
        <v>12922081</v>
      </c>
      <c r="H114" s="13">
        <v>34830</v>
      </c>
      <c r="I114" s="21">
        <v>0.94710039372360533</v>
      </c>
      <c r="J114" s="23">
        <f t="shared" si="2"/>
        <v>13643834.471650617</v>
      </c>
      <c r="K114" s="23">
        <f t="shared" si="3"/>
        <v>36775.404414164484</v>
      </c>
    </row>
    <row r="115" spans="1:11" x14ac:dyDescent="0.25">
      <c r="A115" s="1" t="s">
        <v>60</v>
      </c>
      <c r="B115" s="1" t="s">
        <v>22</v>
      </c>
      <c r="C115" s="1" t="s">
        <v>24</v>
      </c>
      <c r="D115">
        <v>3548</v>
      </c>
      <c r="E115">
        <v>2089</v>
      </c>
      <c r="F115" s="2">
        <v>58.878241262683197</v>
      </c>
      <c r="G115" s="13">
        <v>54974818</v>
      </c>
      <c r="H115" s="13">
        <v>26316</v>
      </c>
      <c r="I115" s="21">
        <v>0.94710039372360533</v>
      </c>
      <c r="J115" s="23">
        <f t="shared" si="2"/>
        <v>58045396.627765983</v>
      </c>
      <c r="K115" s="23">
        <f t="shared" si="3"/>
        <v>27785.861112924278</v>
      </c>
    </row>
    <row r="116" spans="1:11" x14ac:dyDescent="0.25">
      <c r="A116" s="1" t="s">
        <v>60</v>
      </c>
      <c r="B116" s="1" t="s">
        <v>22</v>
      </c>
      <c r="C116" s="1" t="s">
        <v>25</v>
      </c>
      <c r="D116">
        <v>513</v>
      </c>
      <c r="E116">
        <v>382</v>
      </c>
      <c r="F116" s="2">
        <v>74.4639376218324</v>
      </c>
      <c r="G116" s="13">
        <v>9560543</v>
      </c>
      <c r="H116" s="13">
        <v>25027</v>
      </c>
      <c r="I116" s="21">
        <v>0.94710039372360533</v>
      </c>
      <c r="J116" s="23">
        <f t="shared" si="2"/>
        <v>10094540.202239718</v>
      </c>
      <c r="K116" s="23">
        <f t="shared" si="3"/>
        <v>26424.864951860309</v>
      </c>
    </row>
    <row r="117" spans="1:11" x14ac:dyDescent="0.25">
      <c r="A117" s="1" t="s">
        <v>61</v>
      </c>
      <c r="B117" s="1" t="s">
        <v>22</v>
      </c>
      <c r="C117" s="1" t="s">
        <v>20</v>
      </c>
      <c r="D117">
        <v>1</v>
      </c>
      <c r="E117" t="s">
        <v>62</v>
      </c>
      <c r="F117" s="2" t="s">
        <v>68</v>
      </c>
      <c r="G117" s="2" t="s">
        <v>68</v>
      </c>
      <c r="H117" s="2" t="s">
        <v>68</v>
      </c>
      <c r="I117" s="2" t="s">
        <v>68</v>
      </c>
      <c r="J117" s="2" t="s">
        <v>68</v>
      </c>
      <c r="K117" s="2" t="s">
        <v>68</v>
      </c>
    </row>
    <row r="118" spans="1:11" x14ac:dyDescent="0.25">
      <c r="A118" s="1" t="s">
        <v>60</v>
      </c>
      <c r="B118" s="1" t="s">
        <v>22</v>
      </c>
      <c r="C118" s="1" t="s">
        <v>33</v>
      </c>
      <c r="D118">
        <v>1333</v>
      </c>
      <c r="E118">
        <v>204</v>
      </c>
      <c r="F118" s="2">
        <v>15.303825956489099</v>
      </c>
      <c r="G118" s="13">
        <v>2557107</v>
      </c>
      <c r="H118" s="13">
        <v>12534</v>
      </c>
      <c r="I118" s="21">
        <v>0.94710039372360533</v>
      </c>
      <c r="J118" s="23">
        <f>G118*(1/I118)</f>
        <v>2699932.3587508155</v>
      </c>
      <c r="K118" s="23">
        <f>H118*(1/I118)</f>
        <v>13234.077488577021</v>
      </c>
    </row>
    <row r="119" spans="1:11" x14ac:dyDescent="0.25">
      <c r="A119" s="1" t="s">
        <v>60</v>
      </c>
      <c r="B119" s="1" t="s">
        <v>22</v>
      </c>
      <c r="C119" s="1" t="s">
        <v>26</v>
      </c>
      <c r="D119">
        <v>359</v>
      </c>
      <c r="E119">
        <v>230</v>
      </c>
      <c r="F119" s="2">
        <v>64.066852367688</v>
      </c>
      <c r="G119" s="13">
        <v>4963217</v>
      </c>
      <c r="H119" s="13">
        <v>21579</v>
      </c>
      <c r="I119" s="21">
        <v>0.94710039372360533</v>
      </c>
      <c r="J119" s="23">
        <f>G119*(1/I119)</f>
        <v>5240433.8894704627</v>
      </c>
      <c r="K119" s="23">
        <f>H119*(1/I119)</f>
        <v>22784.279410084851</v>
      </c>
    </row>
    <row r="120" spans="1:11" x14ac:dyDescent="0.25">
      <c r="A120" s="1" t="s">
        <v>60</v>
      </c>
      <c r="B120" s="1" t="s">
        <v>22</v>
      </c>
      <c r="C120" s="1" t="s">
        <v>27</v>
      </c>
      <c r="D120">
        <v>2801</v>
      </c>
      <c r="E120">
        <v>1881</v>
      </c>
      <c r="F120" s="2">
        <v>67.154587647268798</v>
      </c>
      <c r="G120" s="13">
        <v>51153182</v>
      </c>
      <c r="H120" s="13">
        <v>27194</v>
      </c>
      <c r="I120" s="21">
        <v>0.94710039372360533</v>
      </c>
      <c r="J120" s="23">
        <f>G120*(1/I120)</f>
        <v>54010305.917925909</v>
      </c>
      <c r="K120" s="23">
        <f>H120*(1/I120)</f>
        <v>28712.901166775453</v>
      </c>
    </row>
    <row r="121" spans="1:11" x14ac:dyDescent="0.25">
      <c r="A121" s="1" t="s">
        <v>60</v>
      </c>
      <c r="B121" s="1" t="s">
        <v>22</v>
      </c>
      <c r="C121" s="1" t="s">
        <v>28</v>
      </c>
      <c r="D121">
        <v>3022</v>
      </c>
      <c r="E121">
        <v>1525</v>
      </c>
      <c r="F121" s="2">
        <v>50.463269358041003</v>
      </c>
      <c r="G121" s="13">
        <v>42383851</v>
      </c>
      <c r="H121" s="13">
        <v>27792</v>
      </c>
      <c r="I121" s="21">
        <v>0.94710039372360533</v>
      </c>
      <c r="J121" s="23">
        <f>G121*(1/I121)</f>
        <v>44751170.288679011</v>
      </c>
      <c r="K121" s="23">
        <f>H121*(1/I121)</f>
        <v>29344.302023498691</v>
      </c>
    </row>
    <row r="122" spans="1:11" x14ac:dyDescent="0.25">
      <c r="A122" s="1" t="s">
        <v>60</v>
      </c>
      <c r="B122" s="1" t="s">
        <v>22</v>
      </c>
      <c r="C122" s="1" t="s">
        <v>29</v>
      </c>
      <c r="D122">
        <v>1438</v>
      </c>
      <c r="E122">
        <v>918</v>
      </c>
      <c r="F122" s="2">
        <v>63.838664812239202</v>
      </c>
      <c r="G122" s="13">
        <v>24608562</v>
      </c>
      <c r="H122" s="13">
        <v>26806</v>
      </c>
      <c r="I122" s="21">
        <v>0.94710039372360533</v>
      </c>
      <c r="J122" s="23">
        <f>G122*(1/I122)</f>
        <v>25983055.400546666</v>
      </c>
      <c r="K122" s="23">
        <f>H122*(1/I122)</f>
        <v>28303.229707898168</v>
      </c>
    </row>
    <row r="123" spans="1:11" x14ac:dyDescent="0.25">
      <c r="A123" s="1" t="s">
        <v>60</v>
      </c>
      <c r="B123" s="1" t="s">
        <v>22</v>
      </c>
      <c r="C123" s="1" t="s">
        <v>30</v>
      </c>
      <c r="D123">
        <v>1793</v>
      </c>
      <c r="E123">
        <v>1190</v>
      </c>
      <c r="F123" s="2">
        <v>66.369213608477395</v>
      </c>
      <c r="G123" s="13">
        <v>33947822</v>
      </c>
      <c r="H123" s="13">
        <v>28527</v>
      </c>
      <c r="I123" s="21">
        <v>0.94710039372360533</v>
      </c>
      <c r="J123" s="23">
        <f>G123*(1/I123)</f>
        <v>35843953.001150452</v>
      </c>
      <c r="K123" s="23">
        <f>H123*(1/I123)</f>
        <v>30120.354915959524</v>
      </c>
    </row>
    <row r="124" spans="1:11" x14ac:dyDescent="0.25">
      <c r="A124" s="1" t="s">
        <v>60</v>
      </c>
      <c r="B124" s="1" t="s">
        <v>22</v>
      </c>
      <c r="C124" s="1" t="s">
        <v>31</v>
      </c>
      <c r="D124">
        <v>1369</v>
      </c>
      <c r="E124">
        <v>953</v>
      </c>
      <c r="F124" s="2">
        <v>69.612856099342594</v>
      </c>
      <c r="G124" s="13">
        <v>24228208</v>
      </c>
      <c r="H124" s="13">
        <v>25423</v>
      </c>
      <c r="I124" s="21">
        <v>0.94710039372360533</v>
      </c>
      <c r="J124" s="23">
        <f>G124*(1/I124)</f>
        <v>25581457.003459524</v>
      </c>
      <c r="K124" s="23">
        <f>H124*(1/I124)</f>
        <v>26842.98324494125</v>
      </c>
    </row>
    <row r="125" spans="1:11" x14ac:dyDescent="0.25">
      <c r="A125" s="1" t="s">
        <v>60</v>
      </c>
      <c r="B125" s="1" t="s">
        <v>22</v>
      </c>
      <c r="C125" s="1" t="s">
        <v>32</v>
      </c>
      <c r="D125">
        <v>263</v>
      </c>
      <c r="E125">
        <v>171</v>
      </c>
      <c r="F125" s="2">
        <v>65.019011406844101</v>
      </c>
      <c r="G125" s="13">
        <v>4423445</v>
      </c>
      <c r="H125" s="13">
        <v>25868</v>
      </c>
      <c r="I125" s="21">
        <v>0.94710039372360533</v>
      </c>
      <c r="J125" s="23">
        <f>G125*(1/I125)</f>
        <v>4670513.3154985309</v>
      </c>
      <c r="K125" s="23">
        <f>H125*(1/I125)</f>
        <v>27312.838397519579</v>
      </c>
    </row>
    <row r="126" spans="1:11" x14ac:dyDescent="0.25">
      <c r="A126" s="1" t="s">
        <v>61</v>
      </c>
      <c r="B126" s="1" t="s">
        <v>4</v>
      </c>
      <c r="C126" s="1" t="s">
        <v>5</v>
      </c>
      <c r="D126">
        <v>202</v>
      </c>
      <c r="E126">
        <v>124</v>
      </c>
      <c r="F126" s="2">
        <v>61.386138613861398</v>
      </c>
      <c r="G126" s="13">
        <v>2042924</v>
      </c>
      <c r="H126" s="13">
        <v>16475</v>
      </c>
      <c r="I126" s="21">
        <v>0.9702331044661936</v>
      </c>
      <c r="J126" s="23">
        <f>G126*(1/I126)</f>
        <v>2105601.2112923968</v>
      </c>
      <c r="K126" s="23">
        <f>H126*(1/I126)</f>
        <v>16980.455443297076</v>
      </c>
    </row>
    <row r="127" spans="1:11" x14ac:dyDescent="0.25">
      <c r="A127" s="1" t="s">
        <v>61</v>
      </c>
      <c r="B127" s="1" t="s">
        <v>4</v>
      </c>
      <c r="C127" s="1" t="s">
        <v>6</v>
      </c>
      <c r="D127">
        <v>458</v>
      </c>
      <c r="E127">
        <v>149</v>
      </c>
      <c r="F127" s="2">
        <v>32.532751091703098</v>
      </c>
      <c r="G127" s="13">
        <v>1434782</v>
      </c>
      <c r="H127" s="13">
        <v>9629</v>
      </c>
      <c r="I127" s="21">
        <v>0.9702331044661936</v>
      </c>
      <c r="J127" s="23">
        <f>G127*(1/I127)</f>
        <v>1478801.3245429238</v>
      </c>
      <c r="K127" s="23">
        <f>H127*(1/I127)</f>
        <v>9924.4191480125992</v>
      </c>
    </row>
    <row r="128" spans="1:11" x14ac:dyDescent="0.25">
      <c r="A128" s="1" t="s">
        <v>61</v>
      </c>
      <c r="B128" s="1" t="s">
        <v>4</v>
      </c>
      <c r="C128" s="1" t="s">
        <v>7</v>
      </c>
      <c r="D128">
        <v>527</v>
      </c>
      <c r="E128">
        <v>233</v>
      </c>
      <c r="F128" s="2">
        <v>44.212523719165098</v>
      </c>
      <c r="G128" s="13">
        <v>3125587</v>
      </c>
      <c r="H128" s="13">
        <v>13414</v>
      </c>
      <c r="I128" s="21">
        <v>0.9702331044661936</v>
      </c>
      <c r="J128" s="23">
        <f>G128*(1/I128)</f>
        <v>3221480.4726949064</v>
      </c>
      <c r="K128" s="23">
        <f>H128*(1/I128)</f>
        <v>13825.543509340638</v>
      </c>
    </row>
    <row r="129" spans="1:11" x14ac:dyDescent="0.25">
      <c r="A129" s="1" t="s">
        <v>61</v>
      </c>
      <c r="B129" s="1" t="s">
        <v>4</v>
      </c>
      <c r="C129" s="1" t="s">
        <v>8</v>
      </c>
      <c r="D129">
        <v>203</v>
      </c>
      <c r="E129">
        <v>122</v>
      </c>
      <c r="F129" s="2">
        <v>60.098522167487701</v>
      </c>
      <c r="G129" s="13">
        <v>1809410</v>
      </c>
      <c r="H129" s="13">
        <v>14831</v>
      </c>
      <c r="I129" s="21">
        <v>0.9702331044661936</v>
      </c>
      <c r="J129" s="23">
        <f>G129*(1/I129)</f>
        <v>1864922.9671414972</v>
      </c>
      <c r="K129" s="23">
        <f>H129*(1/I129)</f>
        <v>15286.017279486432</v>
      </c>
    </row>
    <row r="130" spans="1:11" x14ac:dyDescent="0.25">
      <c r="A130" s="1" t="s">
        <v>61</v>
      </c>
      <c r="B130" s="1" t="s">
        <v>4</v>
      </c>
      <c r="C130" s="1" t="s">
        <v>9</v>
      </c>
      <c r="D130">
        <v>391</v>
      </c>
      <c r="E130">
        <v>135</v>
      </c>
      <c r="F130" s="2">
        <v>34.526854219948902</v>
      </c>
      <c r="G130" s="13">
        <v>1240374</v>
      </c>
      <c r="H130" s="13">
        <v>9187</v>
      </c>
      <c r="I130" s="21">
        <v>0.9702331044661936</v>
      </c>
      <c r="J130" s="23">
        <f>G130*(1/I130)</f>
        <v>1278428.8582715732</v>
      </c>
      <c r="K130" s="23">
        <f>H130*(1/I130)</f>
        <v>9468.8585224625349</v>
      </c>
    </row>
    <row r="131" spans="1:11" x14ac:dyDescent="0.25">
      <c r="A131" s="1" t="s">
        <v>61</v>
      </c>
      <c r="B131" s="1" t="s">
        <v>4</v>
      </c>
      <c r="C131" s="1" t="s">
        <v>10</v>
      </c>
      <c r="D131">
        <v>109</v>
      </c>
      <c r="E131">
        <v>61</v>
      </c>
      <c r="F131" s="2">
        <v>55.9633027522936</v>
      </c>
      <c r="G131" s="13">
        <v>1125814</v>
      </c>
      <c r="H131" s="13">
        <v>18455</v>
      </c>
      <c r="I131" s="21">
        <v>0.9702331044661936</v>
      </c>
      <c r="J131" s="23">
        <f>G131*(1/I131)</f>
        <v>1160354.1404819458</v>
      </c>
      <c r="K131" s="23">
        <f>H131*(1/I131)</f>
        <v>19021.202136937638</v>
      </c>
    </row>
    <row r="132" spans="1:11" x14ac:dyDescent="0.25">
      <c r="A132" s="1" t="s">
        <v>61</v>
      </c>
      <c r="B132" s="1" t="s">
        <v>4</v>
      </c>
      <c r="C132" s="1" t="s">
        <v>11</v>
      </c>
      <c r="D132">
        <v>491</v>
      </c>
      <c r="E132">
        <v>203</v>
      </c>
      <c r="F132" s="2">
        <v>41.344195519348297</v>
      </c>
      <c r="G132" s="13">
        <v>3112309</v>
      </c>
      <c r="H132" s="13">
        <v>15331</v>
      </c>
      <c r="I132" s="21">
        <v>0.9702331044661936</v>
      </c>
      <c r="J132" s="23">
        <f>G132*(1/I132)</f>
        <v>3207795.1016857349</v>
      </c>
      <c r="K132" s="23">
        <f>H132*(1/I132)</f>
        <v>15801.357353638088</v>
      </c>
    </row>
    <row r="133" spans="1:11" x14ac:dyDescent="0.25">
      <c r="A133" s="1" t="s">
        <v>61</v>
      </c>
      <c r="B133" s="1" t="s">
        <v>4</v>
      </c>
      <c r="C133" s="1" t="s">
        <v>12</v>
      </c>
      <c r="D133">
        <v>593</v>
      </c>
      <c r="E133">
        <v>303</v>
      </c>
      <c r="F133" s="2">
        <v>51.096121416526103</v>
      </c>
      <c r="G133" s="13">
        <v>3655802</v>
      </c>
      <c r="H133" s="13">
        <v>12065</v>
      </c>
      <c r="I133" s="21">
        <v>0.9702331044661936</v>
      </c>
      <c r="J133" s="23">
        <f>G133*(1/I133)</f>
        <v>3767962.5475275475</v>
      </c>
      <c r="K133" s="23">
        <f>H133*(1/I133)</f>
        <v>12435.155989279468</v>
      </c>
    </row>
    <row r="134" spans="1:11" x14ac:dyDescent="0.25">
      <c r="A134" s="1" t="s">
        <v>61</v>
      </c>
      <c r="B134" s="1" t="s">
        <v>4</v>
      </c>
      <c r="C134" s="1" t="s">
        <v>13</v>
      </c>
      <c r="D134">
        <v>1549</v>
      </c>
      <c r="E134">
        <v>728</v>
      </c>
      <c r="F134" s="2">
        <v>46.998063266623603</v>
      </c>
      <c r="G134" s="13">
        <v>11953761</v>
      </c>
      <c r="H134" s="13">
        <v>16420</v>
      </c>
      <c r="I134" s="21">
        <v>0.9702331044661936</v>
      </c>
      <c r="J134" s="23">
        <f>G134*(1/I134)</f>
        <v>12320504.160262356</v>
      </c>
      <c r="K134" s="23">
        <f>H134*(1/I134)</f>
        <v>16923.768035140394</v>
      </c>
    </row>
    <row r="135" spans="1:11" x14ac:dyDescent="0.25">
      <c r="A135" s="1" t="s">
        <v>61</v>
      </c>
      <c r="B135" s="1" t="s">
        <v>4</v>
      </c>
      <c r="C135" s="1" t="s">
        <v>14</v>
      </c>
      <c r="D135">
        <v>103</v>
      </c>
      <c r="E135">
        <v>50</v>
      </c>
      <c r="F135" s="2">
        <v>48.543689320388403</v>
      </c>
      <c r="G135" s="13">
        <v>634682</v>
      </c>
      <c r="H135" s="13">
        <v>12693</v>
      </c>
      <c r="I135" s="21">
        <v>0.9702331044661936</v>
      </c>
      <c r="J135" s="23">
        <f>G135*(1/I135)</f>
        <v>654154.13788544317</v>
      </c>
      <c r="K135" s="23">
        <f>H135*(1/I135)</f>
        <v>13082.423122413949</v>
      </c>
    </row>
    <row r="136" spans="1:11" x14ac:dyDescent="0.25">
      <c r="A136" s="1" t="s">
        <v>61</v>
      </c>
      <c r="B136" s="1" t="s">
        <v>4</v>
      </c>
      <c r="C136" s="1" t="s">
        <v>15</v>
      </c>
      <c r="D136">
        <v>104</v>
      </c>
      <c r="E136">
        <v>51</v>
      </c>
      <c r="F136" s="2">
        <v>49.038461538461497</v>
      </c>
      <c r="G136" s="13">
        <v>635686</v>
      </c>
      <c r="H136" s="13">
        <v>12464</v>
      </c>
      <c r="I136" s="21">
        <v>0.9702331044661936</v>
      </c>
      <c r="J136" s="23">
        <f>G136*(1/I136)</f>
        <v>655188.94075433968</v>
      </c>
      <c r="K136" s="23">
        <f>H136*(1/I136)</f>
        <v>12846.39736845249</v>
      </c>
    </row>
    <row r="137" spans="1:11" x14ac:dyDescent="0.25">
      <c r="A137" s="1" t="s">
        <v>61</v>
      </c>
      <c r="B137" s="1" t="s">
        <v>4</v>
      </c>
      <c r="C137" s="1" t="s">
        <v>16</v>
      </c>
      <c r="D137">
        <v>245</v>
      </c>
      <c r="E137">
        <v>135</v>
      </c>
      <c r="F137" s="2">
        <v>55.1020408163265</v>
      </c>
      <c r="G137" s="13">
        <v>1616425</v>
      </c>
      <c r="H137" s="13">
        <v>11973</v>
      </c>
      <c r="I137" s="21">
        <v>0.9702331044661936</v>
      </c>
      <c r="J137" s="23">
        <f>G137*(1/I137)</f>
        <v>1666017.1587211823</v>
      </c>
      <c r="K137" s="23">
        <f>H137*(1/I137)</f>
        <v>12340.333415635563</v>
      </c>
    </row>
    <row r="138" spans="1:11" x14ac:dyDescent="0.25">
      <c r="A138" s="1" t="s">
        <v>61</v>
      </c>
      <c r="B138" s="1" t="s">
        <v>4</v>
      </c>
      <c r="C138" s="1" t="s">
        <v>17</v>
      </c>
      <c r="D138">
        <v>129</v>
      </c>
      <c r="E138">
        <v>61</v>
      </c>
      <c r="F138" s="2">
        <v>47.286821705426398</v>
      </c>
      <c r="G138" s="13">
        <v>613559</v>
      </c>
      <c r="H138" s="13">
        <v>10058</v>
      </c>
      <c r="I138" s="21">
        <v>0.9702331044661936</v>
      </c>
      <c r="J138" s="23">
        <f>G138*(1/I138)</f>
        <v>632383.0811128323</v>
      </c>
      <c r="K138" s="23">
        <f>H138*(1/I138)</f>
        <v>10366.58093163472</v>
      </c>
    </row>
    <row r="139" spans="1:11" x14ac:dyDescent="0.25">
      <c r="A139" s="1" t="s">
        <v>61</v>
      </c>
      <c r="B139" s="1" t="s">
        <v>4</v>
      </c>
      <c r="C139" s="1" t="s">
        <v>18</v>
      </c>
      <c r="D139">
        <v>1292</v>
      </c>
      <c r="E139">
        <v>515</v>
      </c>
      <c r="F139" s="2">
        <v>39.860681114551099</v>
      </c>
      <c r="G139" s="13">
        <v>5752434</v>
      </c>
      <c r="H139" s="13">
        <v>11169</v>
      </c>
      <c r="I139" s="21">
        <v>0.9702331044661936</v>
      </c>
      <c r="J139" s="23">
        <f>G139*(1/I139)</f>
        <v>5928919.5282250186</v>
      </c>
      <c r="K139" s="23">
        <f>H139*(1/I139)</f>
        <v>11511.666576399701</v>
      </c>
    </row>
    <row r="140" spans="1:11" x14ac:dyDescent="0.25">
      <c r="A140" s="1" t="s">
        <v>61</v>
      </c>
      <c r="B140" s="1" t="s">
        <v>4</v>
      </c>
      <c r="C140" s="1" t="s">
        <v>19</v>
      </c>
      <c r="D140">
        <v>582</v>
      </c>
      <c r="E140">
        <v>330</v>
      </c>
      <c r="F140" s="2">
        <v>56.701030927834999</v>
      </c>
      <c r="G140" s="13">
        <v>4334736</v>
      </c>
      <c r="H140" s="13">
        <v>13135</v>
      </c>
      <c r="I140" s="21">
        <v>0.9702331044661936</v>
      </c>
      <c r="J140" s="23">
        <f>G140*(1/I140)</f>
        <v>4467726.3433357086</v>
      </c>
      <c r="K140" s="23">
        <f>H140*(1/I140)</f>
        <v>13537.983747964014</v>
      </c>
    </row>
    <row r="141" spans="1:11" x14ac:dyDescent="0.25">
      <c r="A141" s="1" t="s">
        <v>61</v>
      </c>
      <c r="B141" s="1" t="s">
        <v>4</v>
      </c>
      <c r="C141" s="1" t="s">
        <v>20</v>
      </c>
      <c r="D141">
        <v>533</v>
      </c>
      <c r="E141">
        <v>226</v>
      </c>
      <c r="F141" s="2">
        <v>42.401500938086301</v>
      </c>
      <c r="G141" s="13">
        <v>2740148</v>
      </c>
      <c r="H141" s="13">
        <v>12124</v>
      </c>
      <c r="I141" s="21">
        <v>0.9702331044661936</v>
      </c>
      <c r="J141" s="23">
        <f>G141*(1/I141)</f>
        <v>2824216.1470130258</v>
      </c>
      <c r="K141" s="23">
        <f>H141*(1/I141)</f>
        <v>12495.966118029364</v>
      </c>
    </row>
    <row r="142" spans="1:11" x14ac:dyDescent="0.25">
      <c r="A142" s="1" t="s">
        <v>61</v>
      </c>
      <c r="B142" s="1" t="s">
        <v>4</v>
      </c>
      <c r="C142" s="1" t="s">
        <v>21</v>
      </c>
      <c r="D142">
        <v>159</v>
      </c>
      <c r="E142">
        <v>57</v>
      </c>
      <c r="F142" s="2">
        <v>35.849056603773597</v>
      </c>
      <c r="G142" s="13">
        <v>693640</v>
      </c>
      <c r="H142" s="13">
        <v>12169</v>
      </c>
      <c r="I142" s="21">
        <v>0.9702331044661936</v>
      </c>
      <c r="J142" s="23">
        <f>G142*(1/I142)</f>
        <v>714920.97806910984</v>
      </c>
      <c r="K142" s="23">
        <f>H142*(1/I142)</f>
        <v>12542.346724703013</v>
      </c>
    </row>
    <row r="143" spans="1:11" x14ac:dyDescent="0.25">
      <c r="A143" s="1" t="s">
        <v>61</v>
      </c>
      <c r="B143" s="1" t="s">
        <v>22</v>
      </c>
      <c r="C143" s="1" t="s">
        <v>5</v>
      </c>
      <c r="D143">
        <v>211</v>
      </c>
      <c r="E143">
        <v>166</v>
      </c>
      <c r="F143" s="2">
        <v>78.672985781990505</v>
      </c>
      <c r="G143" s="13">
        <v>3997981</v>
      </c>
      <c r="H143" s="13">
        <v>24084</v>
      </c>
      <c r="I143" s="21">
        <v>0.9702331044661936</v>
      </c>
      <c r="J143" s="23">
        <f>G143*(1/I143)</f>
        <v>4120639.6499938266</v>
      </c>
      <c r="K143" s="23">
        <f>H143*(1/I143)</f>
        <v>24822.900691736984</v>
      </c>
    </row>
    <row r="144" spans="1:11" x14ac:dyDescent="0.25">
      <c r="A144" s="1" t="s">
        <v>61</v>
      </c>
      <c r="B144" s="1" t="s">
        <v>22</v>
      </c>
      <c r="C144" s="1" t="s">
        <v>8</v>
      </c>
      <c r="D144">
        <v>936</v>
      </c>
      <c r="E144">
        <v>622</v>
      </c>
      <c r="F144" s="2">
        <v>66.452991452991498</v>
      </c>
      <c r="G144" s="13">
        <v>15969692</v>
      </c>
      <c r="H144" s="13">
        <v>25674</v>
      </c>
      <c r="I144" s="21">
        <v>0.9702331044661936</v>
      </c>
      <c r="J144" s="23">
        <f>G144*(1/I144)</f>
        <v>16459644.518918227</v>
      </c>
      <c r="K144" s="23">
        <f>H144*(1/I144)</f>
        <v>26461.682127539254</v>
      </c>
    </row>
    <row r="145" spans="1:11" x14ac:dyDescent="0.25">
      <c r="A145" s="1" t="s">
        <v>61</v>
      </c>
      <c r="B145" s="1" t="s">
        <v>22</v>
      </c>
      <c r="C145" s="1" t="s">
        <v>9</v>
      </c>
      <c r="D145">
        <v>105</v>
      </c>
      <c r="E145">
        <v>47</v>
      </c>
      <c r="F145" s="2">
        <v>44.761904761904802</v>
      </c>
      <c r="G145" s="13">
        <v>844667</v>
      </c>
      <c r="H145" s="13">
        <v>17971</v>
      </c>
      <c r="I145" s="21">
        <v>0.9702331044661936</v>
      </c>
      <c r="J145" s="23">
        <f>G145*(1/I145)</f>
        <v>870581.50882691424</v>
      </c>
      <c r="K145" s="23">
        <f>H145*(1/I145)</f>
        <v>18522.352945158833</v>
      </c>
    </row>
    <row r="146" spans="1:11" x14ac:dyDescent="0.25">
      <c r="A146" s="1" t="s">
        <v>61</v>
      </c>
      <c r="B146" s="1" t="s">
        <v>22</v>
      </c>
      <c r="C146" s="1" t="s">
        <v>23</v>
      </c>
      <c r="D146">
        <v>642</v>
      </c>
      <c r="E146">
        <v>403</v>
      </c>
      <c r="F146" s="2">
        <v>62.772585669781897</v>
      </c>
      <c r="G146" s="13">
        <v>13409213</v>
      </c>
      <c r="H146" s="13">
        <v>33273</v>
      </c>
      <c r="I146" s="21">
        <v>0.9702331044661936</v>
      </c>
      <c r="J146" s="23">
        <f>G146*(1/I146)</f>
        <v>13820609.64347071</v>
      </c>
      <c r="K146" s="23">
        <f>H146*(1/I146)</f>
        <v>34293.820574496123</v>
      </c>
    </row>
    <row r="147" spans="1:11" x14ac:dyDescent="0.25">
      <c r="A147" s="1" t="s">
        <v>61</v>
      </c>
      <c r="B147" s="1" t="s">
        <v>22</v>
      </c>
      <c r="C147" s="1" t="s">
        <v>24</v>
      </c>
      <c r="D147">
        <v>3485</v>
      </c>
      <c r="E147">
        <v>2040</v>
      </c>
      <c r="F147" s="2">
        <v>58.536585365853703</v>
      </c>
      <c r="G147" s="13">
        <v>53279100</v>
      </c>
      <c r="H147" s="13">
        <v>26117</v>
      </c>
      <c r="I147" s="21">
        <v>0.9702331044661936</v>
      </c>
      <c r="J147" s="23">
        <f>G147*(1/I147)</f>
        <v>54913710.689467035</v>
      </c>
      <c r="K147" s="23">
        <f>H147*(1/I147)</f>
        <v>26918.27343323762</v>
      </c>
    </row>
    <row r="148" spans="1:11" x14ac:dyDescent="0.25">
      <c r="A148" s="1" t="s">
        <v>61</v>
      </c>
      <c r="B148" s="1" t="s">
        <v>22</v>
      </c>
      <c r="C148" s="1" t="s">
        <v>25</v>
      </c>
      <c r="D148">
        <v>517</v>
      </c>
      <c r="E148">
        <v>395</v>
      </c>
      <c r="F148" s="2">
        <v>76.402321083172097</v>
      </c>
      <c r="G148" s="13">
        <v>9783697</v>
      </c>
      <c r="H148" s="13">
        <v>24768</v>
      </c>
      <c r="I148" s="21">
        <v>0.9702331044661936</v>
      </c>
      <c r="J148" s="23">
        <f>G148*(1/I148)</f>
        <v>10083862.274914676</v>
      </c>
      <c r="K148" s="23">
        <f>H148*(1/I148)</f>
        <v>25527.885913176451</v>
      </c>
    </row>
    <row r="149" spans="1:11" x14ac:dyDescent="0.25">
      <c r="A149" s="1" t="s">
        <v>61</v>
      </c>
      <c r="B149" s="1" t="s">
        <v>22</v>
      </c>
      <c r="C149" s="1" t="s">
        <v>12</v>
      </c>
      <c r="D149">
        <v>12</v>
      </c>
      <c r="E149">
        <v>7</v>
      </c>
      <c r="F149" s="2" t="s">
        <v>68</v>
      </c>
      <c r="G149" s="2" t="s">
        <v>68</v>
      </c>
      <c r="H149" s="2" t="s">
        <v>68</v>
      </c>
      <c r="I149" s="2" t="s">
        <v>68</v>
      </c>
      <c r="J149" s="2" t="s">
        <v>68</v>
      </c>
      <c r="K149" s="2" t="s">
        <v>68</v>
      </c>
    </row>
    <row r="150" spans="1:11" x14ac:dyDescent="0.25">
      <c r="A150" s="1" t="s">
        <v>61</v>
      </c>
      <c r="B150" s="1" t="s">
        <v>22</v>
      </c>
      <c r="C150" s="1" t="s">
        <v>33</v>
      </c>
      <c r="D150">
        <v>2145</v>
      </c>
      <c r="E150">
        <v>219</v>
      </c>
      <c r="F150" s="2">
        <v>10.209790209790199</v>
      </c>
      <c r="G150" s="13">
        <v>2980348</v>
      </c>
      <c r="H150" s="13">
        <v>13608</v>
      </c>
      <c r="I150" s="21">
        <v>0.9702331044661936</v>
      </c>
      <c r="J150" s="23">
        <f>G150*(1/I150)</f>
        <v>3071785.5186354816</v>
      </c>
      <c r="K150" s="23">
        <f>H150*(1/I150)</f>
        <v>14025.49545811148</v>
      </c>
    </row>
    <row r="151" spans="1:11" x14ac:dyDescent="0.25">
      <c r="A151" s="1" t="s">
        <v>61</v>
      </c>
      <c r="B151" s="1" t="s">
        <v>22</v>
      </c>
      <c r="C151" s="1" t="s">
        <v>26</v>
      </c>
      <c r="D151">
        <v>344</v>
      </c>
      <c r="E151">
        <v>207</v>
      </c>
      <c r="F151" s="2">
        <v>60.174418604651201</v>
      </c>
      <c r="G151" s="13">
        <v>4473245</v>
      </c>
      <c r="H151" s="13">
        <v>21609</v>
      </c>
      <c r="I151" s="21">
        <v>0.9702331044661936</v>
      </c>
      <c r="J151" s="23">
        <f>G151*(1/I151)</f>
        <v>4610484.8199970527</v>
      </c>
      <c r="K151" s="23">
        <f>H151*(1/I151)</f>
        <v>22271.967324686288</v>
      </c>
    </row>
    <row r="152" spans="1:11" x14ac:dyDescent="0.25">
      <c r="A152" s="1" t="s">
        <v>61</v>
      </c>
      <c r="B152" s="1" t="s">
        <v>22</v>
      </c>
      <c r="C152" s="1" t="s">
        <v>27</v>
      </c>
      <c r="D152">
        <v>2576</v>
      </c>
      <c r="E152">
        <v>1672</v>
      </c>
      <c r="F152" s="2">
        <v>64.906832298136607</v>
      </c>
      <c r="G152" s="13">
        <v>42887405</v>
      </c>
      <c r="H152" s="13">
        <v>25650</v>
      </c>
      <c r="I152" s="21">
        <v>0.9702331044661936</v>
      </c>
      <c r="J152" s="23">
        <f>G152*(1/I152)</f>
        <v>44203196.945744239</v>
      </c>
      <c r="K152" s="23">
        <f>H152*(1/I152)</f>
        <v>26436.945803979972</v>
      </c>
    </row>
    <row r="153" spans="1:11" x14ac:dyDescent="0.25">
      <c r="A153" s="1" t="s">
        <v>61</v>
      </c>
      <c r="B153" s="1" t="s">
        <v>22</v>
      </c>
      <c r="C153" s="1" t="s">
        <v>19</v>
      </c>
      <c r="D153">
        <v>10</v>
      </c>
      <c r="E153">
        <v>7</v>
      </c>
      <c r="F153" s="2" t="s">
        <v>68</v>
      </c>
      <c r="G153" s="2" t="s">
        <v>68</v>
      </c>
      <c r="H153" s="2" t="s">
        <v>68</v>
      </c>
      <c r="I153" s="2" t="s">
        <v>68</v>
      </c>
      <c r="J153" s="2" t="s">
        <v>68</v>
      </c>
      <c r="K153" s="2" t="s">
        <v>68</v>
      </c>
    </row>
    <row r="154" spans="1:11" x14ac:dyDescent="0.25">
      <c r="A154" s="1" t="s">
        <v>63</v>
      </c>
      <c r="B154" s="1" t="s">
        <v>22</v>
      </c>
      <c r="C154" s="1" t="s">
        <v>20</v>
      </c>
      <c r="D154">
        <v>3</v>
      </c>
      <c r="E154">
        <v>1</v>
      </c>
      <c r="F154" s="2" t="s">
        <v>68</v>
      </c>
      <c r="G154" s="2" t="s">
        <v>68</v>
      </c>
      <c r="H154" s="2" t="s">
        <v>68</v>
      </c>
      <c r="I154" s="2" t="s">
        <v>68</v>
      </c>
      <c r="J154" s="2" t="s">
        <v>68</v>
      </c>
      <c r="K154" s="2" t="s">
        <v>68</v>
      </c>
    </row>
    <row r="155" spans="1:11" x14ac:dyDescent="0.25">
      <c r="A155" s="1" t="s">
        <v>61</v>
      </c>
      <c r="B155" s="1" t="s">
        <v>22</v>
      </c>
      <c r="C155" s="1" t="s">
        <v>28</v>
      </c>
      <c r="D155">
        <v>3064</v>
      </c>
      <c r="E155">
        <v>1561</v>
      </c>
      <c r="F155" s="2">
        <v>50.946475195822501</v>
      </c>
      <c r="G155" s="13">
        <v>40746832</v>
      </c>
      <c r="H155" s="13">
        <v>26103</v>
      </c>
      <c r="I155" s="21">
        <v>0.9702331044661936</v>
      </c>
      <c r="J155" s="23">
        <f>G155*(1/I155)</f>
        <v>41996950.848650172</v>
      </c>
      <c r="K155" s="23">
        <f>H155*(1/I155)</f>
        <v>26903.843911161373</v>
      </c>
    </row>
    <row r="156" spans="1:11" x14ac:dyDescent="0.25">
      <c r="A156" s="1" t="s">
        <v>61</v>
      </c>
      <c r="B156" s="1" t="s">
        <v>22</v>
      </c>
      <c r="C156" s="1" t="s">
        <v>29</v>
      </c>
      <c r="D156">
        <v>1434</v>
      </c>
      <c r="E156">
        <v>885</v>
      </c>
      <c r="F156" s="2">
        <v>61.715481171548099</v>
      </c>
      <c r="G156" s="13">
        <v>22034041</v>
      </c>
      <c r="H156" s="13">
        <v>24897</v>
      </c>
      <c r="I156" s="21">
        <v>0.9702331044661936</v>
      </c>
      <c r="J156" s="23">
        <f>G156*(1/I156)</f>
        <v>22710048.645601273</v>
      </c>
      <c r="K156" s="23">
        <f>H156*(1/I156)</f>
        <v>25660.84365230758</v>
      </c>
    </row>
    <row r="157" spans="1:11" x14ac:dyDescent="0.25">
      <c r="A157" s="1" t="s">
        <v>61</v>
      </c>
      <c r="B157" s="1" t="s">
        <v>22</v>
      </c>
      <c r="C157" s="1" t="s">
        <v>30</v>
      </c>
      <c r="D157">
        <v>1806</v>
      </c>
      <c r="E157">
        <v>1203</v>
      </c>
      <c r="F157" s="2">
        <v>66.611295681063098</v>
      </c>
      <c r="G157" s="13">
        <v>33278922</v>
      </c>
      <c r="H157" s="13">
        <v>27663</v>
      </c>
      <c r="I157" s="21">
        <v>0.9702331044661936</v>
      </c>
      <c r="J157" s="23">
        <f>G157*(1/I157)</f>
        <v>34299924.262334377</v>
      </c>
      <c r="K157" s="23">
        <f>H157*(1/I157)</f>
        <v>28511.704942514541</v>
      </c>
    </row>
    <row r="158" spans="1:11" x14ac:dyDescent="0.25">
      <c r="A158" s="1" t="s">
        <v>61</v>
      </c>
      <c r="B158" s="1" t="s">
        <v>22</v>
      </c>
      <c r="C158" s="1" t="s">
        <v>31</v>
      </c>
      <c r="D158">
        <v>1372</v>
      </c>
      <c r="E158">
        <v>917</v>
      </c>
      <c r="F158" s="2">
        <v>66.836734693877602</v>
      </c>
      <c r="G158" s="13">
        <v>22315930</v>
      </c>
      <c r="H158" s="13">
        <v>24335</v>
      </c>
      <c r="I158" s="21">
        <v>0.9702331044661936</v>
      </c>
      <c r="J158" s="23">
        <f>G158*(1/I158)</f>
        <v>23000586.041926347</v>
      </c>
      <c r="K158" s="23">
        <f>H158*(1/I158)</f>
        <v>25081.601408961116</v>
      </c>
    </row>
    <row r="159" spans="1:11" x14ac:dyDescent="0.25">
      <c r="A159" s="1" t="s">
        <v>61</v>
      </c>
      <c r="B159" s="1" t="s">
        <v>22</v>
      </c>
      <c r="C159" s="1" t="s">
        <v>32</v>
      </c>
      <c r="D159">
        <v>258</v>
      </c>
      <c r="E159">
        <v>171</v>
      </c>
      <c r="F159" s="2">
        <v>66.279069767441896</v>
      </c>
      <c r="G159" s="13">
        <v>4436671</v>
      </c>
      <c r="H159" s="13">
        <v>25945</v>
      </c>
      <c r="I159" s="21">
        <v>0.9702331044661936</v>
      </c>
      <c r="J159" s="23">
        <f>G159*(1/I159)</f>
        <v>4572788.7242530072</v>
      </c>
      <c r="K159" s="23">
        <f>H159*(1/I159)</f>
        <v>26740.996447729449</v>
      </c>
    </row>
    <row r="160" spans="1:11" x14ac:dyDescent="0.25">
      <c r="A160" s="1" t="s">
        <v>63</v>
      </c>
      <c r="B160" s="1" t="s">
        <v>4</v>
      </c>
      <c r="C160" s="1" t="s">
        <v>5</v>
      </c>
      <c r="D160">
        <v>162</v>
      </c>
      <c r="E160">
        <v>93</v>
      </c>
      <c r="F160" s="2">
        <v>57.41</v>
      </c>
      <c r="G160" s="13">
        <v>1372036</v>
      </c>
      <c r="H160" s="13">
        <v>14753</v>
      </c>
      <c r="I160" s="21">
        <v>0.98781350097175169</v>
      </c>
      <c r="J160" s="23">
        <f>G160*(1/I160)</f>
        <v>1388962.5912687702</v>
      </c>
      <c r="K160" s="23">
        <f>H160*(1/I160)</f>
        <v>14935.005429149211</v>
      </c>
    </row>
    <row r="161" spans="1:11" x14ac:dyDescent="0.25">
      <c r="A161" s="1" t="s">
        <v>63</v>
      </c>
      <c r="B161" s="1" t="s">
        <v>4</v>
      </c>
      <c r="C161" s="1" t="s">
        <v>6</v>
      </c>
      <c r="D161">
        <v>515</v>
      </c>
      <c r="E161">
        <v>132</v>
      </c>
      <c r="F161" s="2">
        <v>25.63</v>
      </c>
      <c r="G161" s="13">
        <v>1376065</v>
      </c>
      <c r="H161" s="13">
        <v>10424</v>
      </c>
      <c r="I161" s="21">
        <v>0.98781350097175169</v>
      </c>
      <c r="J161" s="23">
        <f>G161*(1/I161)</f>
        <v>1393041.2964049487</v>
      </c>
      <c r="K161" s="23">
        <f>H161*(1/I161)</f>
        <v>10552.599240388488</v>
      </c>
    </row>
    <row r="162" spans="1:11" x14ac:dyDescent="0.25">
      <c r="A162" s="1" t="s">
        <v>63</v>
      </c>
      <c r="B162" s="1" t="s">
        <v>4</v>
      </c>
      <c r="C162" s="1" t="s">
        <v>7</v>
      </c>
      <c r="D162">
        <v>549</v>
      </c>
      <c r="E162">
        <v>246</v>
      </c>
      <c r="F162" s="2">
        <v>44.81</v>
      </c>
      <c r="G162" s="13">
        <v>3644552</v>
      </c>
      <c r="H162" s="13">
        <v>14815</v>
      </c>
      <c r="I162" s="21">
        <v>0.98781350097175169</v>
      </c>
      <c r="J162" s="23">
        <f>G162*(1/I162)</f>
        <v>3689514.2619681838</v>
      </c>
      <c r="K162" s="23">
        <f>H162*(1/I162)</f>
        <v>14997.770313349525</v>
      </c>
    </row>
    <row r="163" spans="1:11" x14ac:dyDescent="0.25">
      <c r="A163" s="1" t="s">
        <v>63</v>
      </c>
      <c r="B163" s="1" t="s">
        <v>4</v>
      </c>
      <c r="C163" s="1" t="s">
        <v>8</v>
      </c>
      <c r="D163">
        <v>162</v>
      </c>
      <c r="E163">
        <v>94</v>
      </c>
      <c r="F163" s="2">
        <v>58.02</v>
      </c>
      <c r="G163" s="13">
        <v>1501403</v>
      </c>
      <c r="H163" s="13">
        <v>15972</v>
      </c>
      <c r="I163" s="21">
        <v>0.98781350097175169</v>
      </c>
      <c r="J163" s="23">
        <f>G163*(1/I163)</f>
        <v>1519925.5715000958</v>
      </c>
      <c r="K163" s="23">
        <f>H163*(1/I163)</f>
        <v>16169.044039474764</v>
      </c>
    </row>
    <row r="164" spans="1:11" x14ac:dyDescent="0.25">
      <c r="A164" s="1" t="s">
        <v>63</v>
      </c>
      <c r="B164" s="1" t="s">
        <v>4</v>
      </c>
      <c r="C164" s="1" t="s">
        <v>9</v>
      </c>
      <c r="D164">
        <v>397</v>
      </c>
      <c r="E164">
        <v>115</v>
      </c>
      <c r="F164" s="2">
        <v>28.97</v>
      </c>
      <c r="G164" s="13">
        <v>1128458</v>
      </c>
      <c r="H164" s="13">
        <v>9812</v>
      </c>
      <c r="I164" s="21">
        <v>0.98781350097175169</v>
      </c>
      <c r="J164" s="23">
        <f>G164*(1/I164)</f>
        <v>1142379.6079825703</v>
      </c>
      <c r="K164" s="23">
        <f>H164*(1/I164)</f>
        <v>9933.0490931208606</v>
      </c>
    </row>
    <row r="165" spans="1:11" x14ac:dyDescent="0.25">
      <c r="A165" s="1" t="s">
        <v>63</v>
      </c>
      <c r="B165" s="1" t="s">
        <v>4</v>
      </c>
      <c r="C165" s="1" t="s">
        <v>10</v>
      </c>
      <c r="D165">
        <v>91</v>
      </c>
      <c r="E165">
        <v>58</v>
      </c>
      <c r="F165" s="2">
        <v>63.74</v>
      </c>
      <c r="G165" s="13">
        <v>905868</v>
      </c>
      <c r="H165" s="13">
        <v>15618</v>
      </c>
      <c r="I165" s="21">
        <v>0.98781350097175169</v>
      </c>
      <c r="J165" s="23">
        <f>G165*(1/I165)</f>
        <v>917043.55033501913</v>
      </c>
      <c r="K165" s="23">
        <f>H165*(1/I165)</f>
        <v>15810.676797427803</v>
      </c>
    </row>
    <row r="166" spans="1:11" x14ac:dyDescent="0.25">
      <c r="A166" s="1" t="s">
        <v>63</v>
      </c>
      <c r="B166" s="1" t="s">
        <v>4</v>
      </c>
      <c r="C166" s="1" t="s">
        <v>11</v>
      </c>
      <c r="D166">
        <v>356</v>
      </c>
      <c r="E166">
        <v>127</v>
      </c>
      <c r="F166" s="2">
        <v>35.67</v>
      </c>
      <c r="G166" s="13">
        <v>1901415</v>
      </c>
      <c r="H166" s="13">
        <v>14971</v>
      </c>
      <c r="I166" s="21">
        <v>0.98781350097175169</v>
      </c>
      <c r="J166" s="23">
        <f>G166*(1/I166)</f>
        <v>1924872.4563184264</v>
      </c>
      <c r="K166" s="23">
        <f>H166*(1/I166)</f>
        <v>15155.694860692254</v>
      </c>
    </row>
    <row r="167" spans="1:11" x14ac:dyDescent="0.25">
      <c r="A167" s="1" t="s">
        <v>63</v>
      </c>
      <c r="B167" s="1" t="s">
        <v>4</v>
      </c>
      <c r="C167" s="1" t="s">
        <v>12</v>
      </c>
      <c r="D167">
        <v>582</v>
      </c>
      <c r="E167">
        <v>262</v>
      </c>
      <c r="F167" s="2">
        <v>45.02</v>
      </c>
      <c r="G167" s="13">
        <v>3450586</v>
      </c>
      <c r="H167" s="13">
        <v>13170</v>
      </c>
      <c r="I167" s="21">
        <v>0.98781350097175169</v>
      </c>
      <c r="J167" s="23">
        <f>G167*(1/I167)</f>
        <v>3493155.3340843394</v>
      </c>
      <c r="K167" s="23">
        <f>H167*(1/I167)</f>
        <v>13332.47620835729</v>
      </c>
    </row>
    <row r="168" spans="1:11" x14ac:dyDescent="0.25">
      <c r="A168" s="1" t="s">
        <v>63</v>
      </c>
      <c r="B168" s="1" t="s">
        <v>4</v>
      </c>
      <c r="C168" s="1" t="s">
        <v>13</v>
      </c>
      <c r="D168">
        <v>1521</v>
      </c>
      <c r="E168">
        <v>672</v>
      </c>
      <c r="F168" s="2">
        <v>44.18</v>
      </c>
      <c r="G168" s="13">
        <v>10516819</v>
      </c>
      <c r="H168" s="13">
        <v>15650</v>
      </c>
      <c r="I168" s="21">
        <v>0.98781350097175169</v>
      </c>
      <c r="J168" s="23">
        <f>G168*(1/I168)</f>
        <v>10646563.33372057</v>
      </c>
      <c r="K168" s="23">
        <f>H168*(1/I168)</f>
        <v>15843.071576369901</v>
      </c>
    </row>
    <row r="169" spans="1:11" x14ac:dyDescent="0.25">
      <c r="A169" s="1" t="s">
        <v>63</v>
      </c>
      <c r="B169" s="1" t="s">
        <v>4</v>
      </c>
      <c r="C169" s="1" t="s">
        <v>14</v>
      </c>
      <c r="D169">
        <v>90</v>
      </c>
      <c r="E169">
        <v>26</v>
      </c>
      <c r="F169" s="2">
        <v>28.89</v>
      </c>
      <c r="G169" s="13">
        <v>318869</v>
      </c>
      <c r="H169" s="13">
        <v>12264</v>
      </c>
      <c r="I169" s="21">
        <v>0.98781350097175169</v>
      </c>
      <c r="J169" s="23">
        <f>G169*(1/I169)</f>
        <v>322802.83645274723</v>
      </c>
      <c r="K169" s="23">
        <f>H169*(1/I169)</f>
        <v>12415.299029559135</v>
      </c>
    </row>
    <row r="170" spans="1:11" x14ac:dyDescent="0.25">
      <c r="A170" s="1" t="s">
        <v>63</v>
      </c>
      <c r="B170" s="1" t="s">
        <v>4</v>
      </c>
      <c r="C170" s="1" t="s">
        <v>15</v>
      </c>
      <c r="D170">
        <v>116</v>
      </c>
      <c r="E170">
        <v>52</v>
      </c>
      <c r="F170" s="2">
        <v>44.83</v>
      </c>
      <c r="G170" s="13">
        <v>557747</v>
      </c>
      <c r="H170" s="13">
        <v>10725</v>
      </c>
      <c r="I170" s="21">
        <v>0.98781350097175169</v>
      </c>
      <c r="J170" s="23">
        <f>G170*(1/I170)</f>
        <v>564627.83658182633</v>
      </c>
      <c r="K170" s="23">
        <f>H170*(1/I170)</f>
        <v>10857.312629812599</v>
      </c>
    </row>
    <row r="171" spans="1:11" x14ac:dyDescent="0.25">
      <c r="A171" s="1" t="s">
        <v>63</v>
      </c>
      <c r="B171" s="1" t="s">
        <v>4</v>
      </c>
      <c r="C171" s="1" t="s">
        <v>16</v>
      </c>
      <c r="D171">
        <v>225</v>
      </c>
      <c r="E171">
        <v>107</v>
      </c>
      <c r="F171" s="2">
        <v>47.56</v>
      </c>
      <c r="G171" s="13">
        <v>1360210</v>
      </c>
      <c r="H171" s="13">
        <v>12712</v>
      </c>
      <c r="I171" s="21">
        <v>0.98781350097175169</v>
      </c>
      <c r="J171" s="23">
        <f>G171*(1/I171)</f>
        <v>1376990.6957759811</v>
      </c>
      <c r="K171" s="23">
        <f>H171*(1/I171)</f>
        <v>12868.825934748509</v>
      </c>
    </row>
    <row r="172" spans="1:11" x14ac:dyDescent="0.25">
      <c r="A172" s="1" t="s">
        <v>63</v>
      </c>
      <c r="B172" s="1" t="s">
        <v>4</v>
      </c>
      <c r="C172" s="1" t="s">
        <v>17</v>
      </c>
      <c r="D172">
        <v>144</v>
      </c>
      <c r="E172">
        <v>71</v>
      </c>
      <c r="F172" s="2">
        <v>49.31</v>
      </c>
      <c r="G172" s="13">
        <v>819459</v>
      </c>
      <c r="H172" s="13">
        <v>11541</v>
      </c>
      <c r="I172" s="21">
        <v>0.98781350097175169</v>
      </c>
      <c r="J172" s="23">
        <f>G172*(1/I172)</f>
        <v>829568.5361597765</v>
      </c>
      <c r="K172" s="23">
        <f>H172*(1/I172)</f>
        <v>11683.379492836104</v>
      </c>
    </row>
    <row r="173" spans="1:11" x14ac:dyDescent="0.25">
      <c r="A173" s="1" t="s">
        <v>63</v>
      </c>
      <c r="B173" s="1" t="s">
        <v>4</v>
      </c>
      <c r="C173" s="1" t="s">
        <v>18</v>
      </c>
      <c r="D173">
        <v>1329</v>
      </c>
      <c r="E173">
        <v>506</v>
      </c>
      <c r="F173" s="2">
        <v>38.07</v>
      </c>
      <c r="G173" s="13">
        <v>5540119</v>
      </c>
      <c r="H173" s="13">
        <v>10948</v>
      </c>
      <c r="I173" s="21">
        <v>0.98781350097175169</v>
      </c>
      <c r="J173" s="23">
        <f>G173*(1/I173)</f>
        <v>5608466.5724349413</v>
      </c>
      <c r="K173" s="23">
        <f>H173*(1/I173)</f>
        <v>11083.063745565347</v>
      </c>
    </row>
    <row r="174" spans="1:11" x14ac:dyDescent="0.25">
      <c r="A174" s="1" t="s">
        <v>63</v>
      </c>
      <c r="B174" s="1" t="s">
        <v>4</v>
      </c>
      <c r="C174" s="1" t="s">
        <v>19</v>
      </c>
      <c r="D174">
        <v>562</v>
      </c>
      <c r="E174">
        <v>341</v>
      </c>
      <c r="F174" s="2">
        <v>60.68</v>
      </c>
      <c r="G174" s="13">
        <v>4487599</v>
      </c>
      <c r="H174" s="13">
        <v>13160</v>
      </c>
      <c r="I174" s="21">
        <v>0.98781350097175169</v>
      </c>
      <c r="J174" s="23">
        <f>G174*(1/I174)</f>
        <v>4542961.7995556546</v>
      </c>
      <c r="K174" s="23">
        <f>H174*(1/I174)</f>
        <v>13322.352839937885</v>
      </c>
    </row>
    <row r="175" spans="1:11" x14ac:dyDescent="0.25">
      <c r="A175" s="1" t="s">
        <v>63</v>
      </c>
      <c r="B175" s="1" t="s">
        <v>4</v>
      </c>
      <c r="C175" s="1" t="s">
        <v>20</v>
      </c>
      <c r="D175">
        <v>580</v>
      </c>
      <c r="E175">
        <v>243</v>
      </c>
      <c r="F175" s="2">
        <v>41.9</v>
      </c>
      <c r="G175" s="13">
        <v>3139461</v>
      </c>
      <c r="H175" s="13">
        <v>12919</v>
      </c>
      <c r="I175" s="21">
        <v>0.98781350097175169</v>
      </c>
      <c r="J175" s="23">
        <f>G175*(1/I175)</f>
        <v>3178192.0341355796</v>
      </c>
      <c r="K175" s="23">
        <f>H175*(1/I175)</f>
        <v>13078.379661030207</v>
      </c>
    </row>
    <row r="176" spans="1:11" x14ac:dyDescent="0.25">
      <c r="A176" s="1" t="s">
        <v>63</v>
      </c>
      <c r="B176" s="1" t="s">
        <v>4</v>
      </c>
      <c r="C176" s="1" t="s">
        <v>21</v>
      </c>
      <c r="D176">
        <v>173</v>
      </c>
      <c r="E176">
        <v>59</v>
      </c>
      <c r="F176" s="2">
        <v>34.1</v>
      </c>
      <c r="G176" s="13">
        <v>720858</v>
      </c>
      <c r="H176" s="13">
        <v>12217</v>
      </c>
      <c r="I176" s="21">
        <v>0.98781350097175169</v>
      </c>
      <c r="J176" s="23">
        <f>G176*(1/I176)</f>
        <v>729751.11120759451</v>
      </c>
      <c r="K176" s="23">
        <f>H176*(1/I176)</f>
        <v>12367.719197987928</v>
      </c>
    </row>
    <row r="177" spans="1:11" x14ac:dyDescent="0.25">
      <c r="A177" s="1" t="s">
        <v>63</v>
      </c>
      <c r="B177" s="1" t="s">
        <v>22</v>
      </c>
      <c r="C177" s="1" t="s">
        <v>5</v>
      </c>
      <c r="D177">
        <v>213</v>
      </c>
      <c r="E177">
        <v>147</v>
      </c>
      <c r="F177" s="2">
        <v>69.014084507042298</v>
      </c>
      <c r="G177" s="13">
        <v>3706555</v>
      </c>
      <c r="H177" s="13">
        <v>25214</v>
      </c>
      <c r="I177" s="21">
        <v>0.98781350097175169</v>
      </c>
      <c r="J177" s="23">
        <f>G177*(1/I177)</f>
        <v>3752282.1831790246</v>
      </c>
      <c r="K177" s="23">
        <f>H177*(1/I177)</f>
        <v>25525.061132689501</v>
      </c>
    </row>
    <row r="178" spans="1:11" x14ac:dyDescent="0.25">
      <c r="A178" s="1" t="s">
        <v>63</v>
      </c>
      <c r="B178" s="1" t="s">
        <v>22</v>
      </c>
      <c r="C178" s="1" t="s">
        <v>8</v>
      </c>
      <c r="D178">
        <v>889</v>
      </c>
      <c r="E178">
        <v>586</v>
      </c>
      <c r="F178" s="2">
        <v>65.9167604049494</v>
      </c>
      <c r="G178" s="13">
        <v>14835292</v>
      </c>
      <c r="H178" s="13">
        <v>25316</v>
      </c>
      <c r="I178" s="21">
        <v>0.98781350097175169</v>
      </c>
      <c r="J178" s="23">
        <f>G178*(1/I178)</f>
        <v>15018312.652546184</v>
      </c>
      <c r="K178" s="23">
        <f>H178*(1/I178)</f>
        <v>25628.319490567439</v>
      </c>
    </row>
    <row r="179" spans="1:11" x14ac:dyDescent="0.25">
      <c r="A179" s="1" t="s">
        <v>63</v>
      </c>
      <c r="B179" s="1" t="s">
        <v>22</v>
      </c>
      <c r="C179" s="1" t="s">
        <v>9</v>
      </c>
      <c r="D179">
        <v>131</v>
      </c>
      <c r="E179">
        <v>57</v>
      </c>
      <c r="F179" s="2">
        <v>43.511450381679403</v>
      </c>
      <c r="G179" s="13">
        <v>821003</v>
      </c>
      <c r="H179" s="13">
        <v>14403</v>
      </c>
      <c r="I179" s="21">
        <v>0.98781350097175169</v>
      </c>
      <c r="J179" s="23">
        <f>G179*(1/I179)</f>
        <v>831131.58424373274</v>
      </c>
      <c r="K179" s="23">
        <f>H179*(1/I179)</f>
        <v>14580.687534470011</v>
      </c>
    </row>
    <row r="180" spans="1:11" x14ac:dyDescent="0.25">
      <c r="A180" s="1" t="s">
        <v>63</v>
      </c>
      <c r="B180" s="1" t="s">
        <v>22</v>
      </c>
      <c r="C180" s="1" t="s">
        <v>23</v>
      </c>
      <c r="D180">
        <v>614</v>
      </c>
      <c r="E180">
        <v>347</v>
      </c>
      <c r="F180" s="2">
        <v>56.514657980456001</v>
      </c>
      <c r="G180" s="13">
        <v>11020722</v>
      </c>
      <c r="H180" s="13">
        <v>31760</v>
      </c>
      <c r="I180" s="21">
        <v>0.98781350097175169</v>
      </c>
      <c r="J180" s="23">
        <f>G180*(1/I180)</f>
        <v>11156682.905384948</v>
      </c>
      <c r="K180" s="23">
        <f>H180*(1/I180)</f>
        <v>32151.818100032462</v>
      </c>
    </row>
    <row r="181" spans="1:11" x14ac:dyDescent="0.25">
      <c r="A181" s="1" t="s">
        <v>63</v>
      </c>
      <c r="B181" s="1" t="s">
        <v>22</v>
      </c>
      <c r="C181" s="1" t="s">
        <v>24</v>
      </c>
      <c r="D181">
        <v>3504</v>
      </c>
      <c r="E181">
        <v>2054</v>
      </c>
      <c r="F181" s="2">
        <v>58.618721461187199</v>
      </c>
      <c r="G181" s="13">
        <v>55368410</v>
      </c>
      <c r="H181" s="13">
        <v>26956</v>
      </c>
      <c r="I181" s="21">
        <v>0.98781350097175169</v>
      </c>
      <c r="J181" s="23">
        <f>G181*(1/I181)</f>
        <v>56051481.322670601</v>
      </c>
      <c r="K181" s="23">
        <f>H181*(1/I181)</f>
        <v>27288.551911349972</v>
      </c>
    </row>
    <row r="182" spans="1:11" x14ac:dyDescent="0.25">
      <c r="A182" s="1" t="s">
        <v>63</v>
      </c>
      <c r="B182" s="1" t="s">
        <v>22</v>
      </c>
      <c r="C182" s="1" t="s">
        <v>25</v>
      </c>
      <c r="D182">
        <v>490</v>
      </c>
      <c r="E182">
        <v>340</v>
      </c>
      <c r="F182" s="2">
        <v>69.387755102040799</v>
      </c>
      <c r="G182" s="13">
        <v>8640793</v>
      </c>
      <c r="H182" s="13">
        <v>25414</v>
      </c>
      <c r="I182" s="21">
        <v>0.98781350097175169</v>
      </c>
      <c r="J182" s="23">
        <f>G182*(1/I182)</f>
        <v>8747393.0974821728</v>
      </c>
      <c r="K182" s="23">
        <f>H182*(1/I182)</f>
        <v>25727.528501077613</v>
      </c>
    </row>
    <row r="183" spans="1:11" x14ac:dyDescent="0.25">
      <c r="A183" s="1" t="s">
        <v>64</v>
      </c>
      <c r="B183" s="1" t="s">
        <v>22</v>
      </c>
      <c r="C183" s="1" t="s">
        <v>18</v>
      </c>
      <c r="D183">
        <v>3</v>
      </c>
      <c r="E183">
        <v>2</v>
      </c>
      <c r="F183" s="2" t="s">
        <v>68</v>
      </c>
      <c r="G183" s="2" t="s">
        <v>68</v>
      </c>
      <c r="H183" s="2" t="s">
        <v>68</v>
      </c>
      <c r="I183" s="2" t="s">
        <v>68</v>
      </c>
      <c r="J183" s="2" t="s">
        <v>68</v>
      </c>
      <c r="K183" s="2" t="s">
        <v>68</v>
      </c>
    </row>
    <row r="184" spans="1:11" x14ac:dyDescent="0.25">
      <c r="A184" s="1" t="s">
        <v>63</v>
      </c>
      <c r="B184" s="1" t="s">
        <v>22</v>
      </c>
      <c r="C184" s="1" t="s">
        <v>33</v>
      </c>
      <c r="D184">
        <v>1409</v>
      </c>
      <c r="E184">
        <v>135</v>
      </c>
      <c r="F184" s="2">
        <v>9.5812633073101505</v>
      </c>
      <c r="G184" s="13">
        <v>1495137</v>
      </c>
      <c r="H184" s="13">
        <v>11075</v>
      </c>
      <c r="I184" s="21">
        <v>0.98781350097175169</v>
      </c>
      <c r="J184" s="23">
        <f>G184*(1/I184)</f>
        <v>1513582.268848496</v>
      </c>
      <c r="K184" s="23">
        <f>H184*(1/I184)</f>
        <v>11211.630524491798</v>
      </c>
    </row>
    <row r="185" spans="1:11" x14ac:dyDescent="0.25">
      <c r="A185" s="1" t="s">
        <v>63</v>
      </c>
      <c r="B185" s="1" t="s">
        <v>22</v>
      </c>
      <c r="C185" s="1" t="s">
        <v>26</v>
      </c>
      <c r="D185">
        <v>298</v>
      </c>
      <c r="E185">
        <v>173</v>
      </c>
      <c r="F185" s="2">
        <v>58.0536912751678</v>
      </c>
      <c r="G185" s="13">
        <v>3583245</v>
      </c>
      <c r="H185" s="13">
        <v>20712</v>
      </c>
      <c r="I185" s="21">
        <v>0.98781350097175169</v>
      </c>
      <c r="J185" s="23">
        <f>G185*(1/I185)</f>
        <v>3627450.927199333</v>
      </c>
      <c r="K185" s="23">
        <f>H185*(1/I185)</f>
        <v>20967.520670273061</v>
      </c>
    </row>
    <row r="186" spans="1:11" x14ac:dyDescent="0.25">
      <c r="A186" s="1" t="s">
        <v>63</v>
      </c>
      <c r="B186" s="1" t="s">
        <v>22</v>
      </c>
      <c r="C186" s="1" t="s">
        <v>27</v>
      </c>
      <c r="D186">
        <v>2650</v>
      </c>
      <c r="E186">
        <v>1639</v>
      </c>
      <c r="F186" s="2">
        <v>61.849056603773597</v>
      </c>
      <c r="G186" s="13">
        <v>41147737</v>
      </c>
      <c r="H186" s="13">
        <v>25105</v>
      </c>
      <c r="I186" s="21">
        <v>0.98781350097175169</v>
      </c>
      <c r="J186" s="23">
        <f>G186*(1/I186)</f>
        <v>41655370.12758109</v>
      </c>
      <c r="K186" s="23">
        <f>H186*(1/I186)</f>
        <v>25414.716416917978</v>
      </c>
    </row>
    <row r="187" spans="1:11" x14ac:dyDescent="0.25">
      <c r="A187" s="1" t="s">
        <v>64</v>
      </c>
      <c r="B187" s="1" t="s">
        <v>22</v>
      </c>
      <c r="C187" s="1" t="s">
        <v>20</v>
      </c>
      <c r="D187">
        <v>3</v>
      </c>
      <c r="E187">
        <v>1</v>
      </c>
      <c r="F187" s="2" t="s">
        <v>68</v>
      </c>
      <c r="G187" s="2" t="s">
        <v>68</v>
      </c>
      <c r="H187" s="2" t="s">
        <v>68</v>
      </c>
      <c r="I187" s="2" t="s">
        <v>68</v>
      </c>
      <c r="J187" s="2" t="s">
        <v>68</v>
      </c>
      <c r="K187" s="2" t="s">
        <v>68</v>
      </c>
    </row>
    <row r="188" spans="1:11" x14ac:dyDescent="0.25">
      <c r="A188" s="1" t="s">
        <v>60</v>
      </c>
      <c r="B188" s="1" t="s">
        <v>22</v>
      </c>
      <c r="C188" s="1" t="s">
        <v>12</v>
      </c>
      <c r="D188">
        <v>4</v>
      </c>
      <c r="E188">
        <v>3</v>
      </c>
      <c r="F188" s="2" t="s">
        <v>68</v>
      </c>
      <c r="G188" s="2" t="s">
        <v>68</v>
      </c>
      <c r="H188" s="2" t="s">
        <v>68</v>
      </c>
      <c r="I188" s="2" t="s">
        <v>68</v>
      </c>
      <c r="J188" s="2" t="s">
        <v>68</v>
      </c>
      <c r="K188" s="2" t="s">
        <v>68</v>
      </c>
    </row>
    <row r="189" spans="1:11" x14ac:dyDescent="0.25">
      <c r="A189" s="1" t="s">
        <v>63</v>
      </c>
      <c r="B189" s="1" t="s">
        <v>22</v>
      </c>
      <c r="C189" s="1" t="s">
        <v>28</v>
      </c>
      <c r="D189">
        <v>3376</v>
      </c>
      <c r="E189">
        <v>1635</v>
      </c>
      <c r="F189" s="2">
        <v>48.430094786729903</v>
      </c>
      <c r="G189" s="13">
        <v>42147106</v>
      </c>
      <c r="H189" s="13">
        <v>25778</v>
      </c>
      <c r="I189" s="21">
        <v>0.98781350097175169</v>
      </c>
      <c r="J189" s="23">
        <f>G189*(1/I189)</f>
        <v>42667068.184974395</v>
      </c>
      <c r="K189" s="23">
        <f>H189*(1/I189)</f>
        <v>26096.019111543981</v>
      </c>
    </row>
    <row r="190" spans="1:11" x14ac:dyDescent="0.25">
      <c r="A190" s="1" t="s">
        <v>63</v>
      </c>
      <c r="B190" s="1" t="s">
        <v>22</v>
      </c>
      <c r="C190" s="1" t="s">
        <v>29</v>
      </c>
      <c r="D190">
        <v>1536</v>
      </c>
      <c r="E190">
        <v>937</v>
      </c>
      <c r="F190" s="2">
        <v>61.0026041666667</v>
      </c>
      <c r="G190" s="13">
        <v>23092854</v>
      </c>
      <c r="H190" s="13">
        <v>24645</v>
      </c>
      <c r="I190" s="21">
        <v>0.98781350097175169</v>
      </c>
      <c r="J190" s="23">
        <f>G190*(1/I190)</f>
        <v>23377746.889754631</v>
      </c>
      <c r="K190" s="23">
        <f>H190*(1/I190)</f>
        <v>24949.041469625317</v>
      </c>
    </row>
    <row r="191" spans="1:11" x14ac:dyDescent="0.25">
      <c r="A191" s="1" t="s">
        <v>63</v>
      </c>
      <c r="B191" s="1" t="s">
        <v>22</v>
      </c>
      <c r="C191" s="1" t="s">
        <v>30</v>
      </c>
      <c r="D191">
        <v>1961</v>
      </c>
      <c r="E191">
        <v>1244</v>
      </c>
      <c r="F191" s="2">
        <v>63.437021927587999</v>
      </c>
      <c r="G191" s="13">
        <v>34603110</v>
      </c>
      <c r="H191" s="13">
        <v>27816</v>
      </c>
      <c r="I191" s="21">
        <v>0.98781350097175169</v>
      </c>
      <c r="J191" s="23">
        <f>G191*(1/I191)</f>
        <v>35030003.098722115</v>
      </c>
      <c r="K191" s="23">
        <f>H191*(1/I191)</f>
        <v>28159.16159541886</v>
      </c>
    </row>
    <row r="192" spans="1:11" x14ac:dyDescent="0.25">
      <c r="A192" s="1" t="s">
        <v>63</v>
      </c>
      <c r="B192" s="1" t="s">
        <v>22</v>
      </c>
      <c r="C192" s="1" t="s">
        <v>31</v>
      </c>
      <c r="D192">
        <v>1411</v>
      </c>
      <c r="E192">
        <v>923</v>
      </c>
      <c r="F192" s="2">
        <v>65.414599574769696</v>
      </c>
      <c r="G192" s="13">
        <v>22120011</v>
      </c>
      <c r="H192" s="13">
        <v>23965</v>
      </c>
      <c r="I192" s="21">
        <v>0.98781350097175169</v>
      </c>
      <c r="J192" s="23">
        <f>G192*(1/I192)</f>
        <v>22392902.07943064</v>
      </c>
      <c r="K192" s="23">
        <f>H192*(1/I192)</f>
        <v>24260.652417105728</v>
      </c>
    </row>
    <row r="193" spans="1:11" x14ac:dyDescent="0.25">
      <c r="A193" s="1" t="s">
        <v>63</v>
      </c>
      <c r="B193" s="1" t="s">
        <v>22</v>
      </c>
      <c r="C193" s="1" t="s">
        <v>32</v>
      </c>
      <c r="D193">
        <v>254</v>
      </c>
      <c r="E193">
        <v>164</v>
      </c>
      <c r="F193" s="2">
        <v>64.566929133858295</v>
      </c>
      <c r="G193" s="13">
        <v>3947207</v>
      </c>
      <c r="H193" s="13">
        <v>24068</v>
      </c>
      <c r="I193" s="21">
        <v>0.98781350097175169</v>
      </c>
      <c r="J193" s="23">
        <f>G193*(1/I193)</f>
        <v>3995903.0688657062</v>
      </c>
      <c r="K193" s="23">
        <f>H193*(1/I193)</f>
        <v>24364.923111825607</v>
      </c>
    </row>
    <row r="194" spans="1:11" x14ac:dyDescent="0.25">
      <c r="A194" s="1" t="s">
        <v>64</v>
      </c>
      <c r="B194" s="1" t="s">
        <v>4</v>
      </c>
      <c r="C194" s="1" t="s">
        <v>5</v>
      </c>
      <c r="D194">
        <v>173</v>
      </c>
      <c r="E194">
        <v>96</v>
      </c>
      <c r="F194" s="2">
        <v>55.49</v>
      </c>
      <c r="G194" s="13">
        <v>1229287</v>
      </c>
      <c r="H194" s="13">
        <v>12805</v>
      </c>
      <c r="I194" s="22">
        <v>1</v>
      </c>
      <c r="J194" s="23">
        <f>G194*(1/I194)</f>
        <v>1229287</v>
      </c>
      <c r="K194" s="23">
        <f>H194*(1/I194)</f>
        <v>12805</v>
      </c>
    </row>
    <row r="195" spans="1:11" x14ac:dyDescent="0.25">
      <c r="A195" s="1" t="s">
        <v>64</v>
      </c>
      <c r="B195" s="1" t="s">
        <v>4</v>
      </c>
      <c r="C195" s="1" t="s">
        <v>6</v>
      </c>
      <c r="D195">
        <v>521</v>
      </c>
      <c r="E195">
        <v>108</v>
      </c>
      <c r="F195" s="2">
        <v>20.73</v>
      </c>
      <c r="G195" s="13">
        <v>1276163</v>
      </c>
      <c r="H195" s="13">
        <v>11816</v>
      </c>
      <c r="I195" s="21">
        <v>1</v>
      </c>
      <c r="J195" s="23">
        <f>G195*(1/I195)</f>
        <v>1276163</v>
      </c>
      <c r="K195" s="23">
        <f>H195*(1/I195)</f>
        <v>11816</v>
      </c>
    </row>
    <row r="196" spans="1:11" x14ac:dyDescent="0.25">
      <c r="A196" s="1" t="s">
        <v>64</v>
      </c>
      <c r="B196" s="1" t="s">
        <v>4</v>
      </c>
      <c r="C196" s="1" t="s">
        <v>7</v>
      </c>
      <c r="D196">
        <v>535</v>
      </c>
      <c r="E196">
        <v>207</v>
      </c>
      <c r="F196" s="2">
        <v>38.69</v>
      </c>
      <c r="G196" s="13">
        <v>3554233</v>
      </c>
      <c r="H196" s="13">
        <v>17170</v>
      </c>
      <c r="I196" s="21">
        <v>1</v>
      </c>
      <c r="J196" s="23">
        <f>G196*(1/I196)</f>
        <v>3554233</v>
      </c>
      <c r="K196" s="23">
        <f>H196*(1/I196)</f>
        <v>17170</v>
      </c>
    </row>
    <row r="197" spans="1:11" x14ac:dyDescent="0.25">
      <c r="A197" s="1" t="s">
        <v>64</v>
      </c>
      <c r="B197" s="1" t="s">
        <v>4</v>
      </c>
      <c r="C197" s="1" t="s">
        <v>8</v>
      </c>
      <c r="D197">
        <v>249</v>
      </c>
      <c r="E197">
        <v>149</v>
      </c>
      <c r="F197" s="2">
        <v>59.84</v>
      </c>
      <c r="G197" s="13">
        <v>2042446</v>
      </c>
      <c r="H197" s="13">
        <v>13707</v>
      </c>
      <c r="I197" s="21">
        <v>1</v>
      </c>
      <c r="J197" s="23">
        <f>G197*(1/I197)</f>
        <v>2042446</v>
      </c>
      <c r="K197" s="23">
        <f>H197*(1/I197)</f>
        <v>13707</v>
      </c>
    </row>
    <row r="198" spans="1:11" x14ac:dyDescent="0.25">
      <c r="A198" s="1" t="s">
        <v>64</v>
      </c>
      <c r="B198" s="1" t="s">
        <v>4</v>
      </c>
      <c r="C198" s="1" t="s">
        <v>9</v>
      </c>
      <c r="D198">
        <v>412</v>
      </c>
      <c r="E198">
        <v>105</v>
      </c>
      <c r="F198" s="2">
        <v>25.49</v>
      </c>
      <c r="G198" s="13">
        <v>881631</v>
      </c>
      <c r="H198" s="13">
        <v>8396</v>
      </c>
      <c r="I198" s="21">
        <v>1</v>
      </c>
      <c r="J198" s="23">
        <f>G198*(1/I198)</f>
        <v>881631</v>
      </c>
      <c r="K198" s="23">
        <f>H198*(1/I198)</f>
        <v>8396</v>
      </c>
    </row>
    <row r="199" spans="1:11" x14ac:dyDescent="0.25">
      <c r="A199" s="1" t="s">
        <v>64</v>
      </c>
      <c r="B199" s="1" t="s">
        <v>4</v>
      </c>
      <c r="C199" s="1" t="s">
        <v>10</v>
      </c>
      <c r="D199">
        <v>89</v>
      </c>
      <c r="E199">
        <v>51</v>
      </c>
      <c r="F199" s="2">
        <v>57.3</v>
      </c>
      <c r="G199" s="13">
        <v>902505</v>
      </c>
      <c r="H199" s="13">
        <v>17696</v>
      </c>
      <c r="I199" s="21">
        <v>1</v>
      </c>
      <c r="J199" s="23">
        <f>G199*(1/I199)</f>
        <v>902505</v>
      </c>
      <c r="K199" s="23">
        <f>H199*(1/I199)</f>
        <v>17696</v>
      </c>
    </row>
    <row r="200" spans="1:11" x14ac:dyDescent="0.25">
      <c r="A200" s="1" t="s">
        <v>64</v>
      </c>
      <c r="B200" s="1" t="s">
        <v>4</v>
      </c>
      <c r="C200" s="1" t="s">
        <v>11</v>
      </c>
      <c r="D200">
        <v>379</v>
      </c>
      <c r="E200">
        <v>132</v>
      </c>
      <c r="F200" s="2">
        <v>34.83</v>
      </c>
      <c r="G200" s="13">
        <v>1775601</v>
      </c>
      <c r="H200" s="13">
        <v>13451</v>
      </c>
      <c r="I200" s="21">
        <v>1</v>
      </c>
      <c r="J200" s="23">
        <f>G200*(1/I200)</f>
        <v>1775601</v>
      </c>
      <c r="K200" s="23">
        <f>H200*(1/I200)</f>
        <v>13451</v>
      </c>
    </row>
    <row r="201" spans="1:11" x14ac:dyDescent="0.25">
      <c r="A201" s="1" t="s">
        <v>64</v>
      </c>
      <c r="B201" s="1" t="s">
        <v>4</v>
      </c>
      <c r="C201" s="1" t="s">
        <v>12</v>
      </c>
      <c r="D201">
        <v>555</v>
      </c>
      <c r="E201">
        <v>243</v>
      </c>
      <c r="F201" s="2">
        <v>43.78</v>
      </c>
      <c r="G201" s="13">
        <v>3586708</v>
      </c>
      <c r="H201" s="13">
        <v>14760</v>
      </c>
      <c r="I201" s="21">
        <v>1</v>
      </c>
      <c r="J201" s="23">
        <f>G201*(1/I201)</f>
        <v>3586708</v>
      </c>
      <c r="K201" s="23">
        <f>H201*(1/I201)</f>
        <v>14760</v>
      </c>
    </row>
    <row r="202" spans="1:11" x14ac:dyDescent="0.25">
      <c r="A202" s="1" t="s">
        <v>64</v>
      </c>
      <c r="B202" s="1" t="s">
        <v>4</v>
      </c>
      <c r="C202" s="1" t="s">
        <v>13</v>
      </c>
      <c r="D202">
        <v>1373</v>
      </c>
      <c r="E202">
        <v>555</v>
      </c>
      <c r="F202" s="2">
        <v>40.42</v>
      </c>
      <c r="G202" s="13">
        <v>8454231</v>
      </c>
      <c r="H202" s="13">
        <v>15232</v>
      </c>
      <c r="I202" s="21">
        <v>1</v>
      </c>
      <c r="J202" s="23">
        <f>G202*(1/I202)</f>
        <v>8454231</v>
      </c>
      <c r="K202" s="23">
        <f>H202*(1/I202)</f>
        <v>15232</v>
      </c>
    </row>
    <row r="203" spans="1:11" x14ac:dyDescent="0.25">
      <c r="A203" s="1" t="s">
        <v>64</v>
      </c>
      <c r="B203" s="1" t="s">
        <v>4</v>
      </c>
      <c r="C203" s="1" t="s">
        <v>14</v>
      </c>
      <c r="D203">
        <v>77</v>
      </c>
      <c r="E203">
        <v>15</v>
      </c>
      <c r="F203" s="2">
        <v>19.48</v>
      </c>
      <c r="G203" s="13">
        <v>227845</v>
      </c>
      <c r="H203" s="13">
        <v>15189</v>
      </c>
      <c r="I203" s="21">
        <v>1</v>
      </c>
      <c r="J203" s="23">
        <f>G203*(1/I203)</f>
        <v>227845</v>
      </c>
      <c r="K203" s="23">
        <f>H203*(1/I203)</f>
        <v>15189</v>
      </c>
    </row>
    <row r="204" spans="1:11" x14ac:dyDescent="0.25">
      <c r="A204" s="1" t="s">
        <v>64</v>
      </c>
      <c r="B204" s="1" t="s">
        <v>4</v>
      </c>
      <c r="C204" s="1" t="s">
        <v>15</v>
      </c>
      <c r="D204">
        <v>91</v>
      </c>
      <c r="E204">
        <v>35</v>
      </c>
      <c r="F204" s="2">
        <v>38.46</v>
      </c>
      <c r="G204" s="13">
        <v>320878</v>
      </c>
      <c r="H204" s="13">
        <v>9167</v>
      </c>
      <c r="I204" s="21">
        <v>1</v>
      </c>
      <c r="J204" s="23">
        <f>G204*(1/I204)</f>
        <v>320878</v>
      </c>
      <c r="K204" s="23">
        <f>H204*(1/I204)</f>
        <v>9167</v>
      </c>
    </row>
    <row r="205" spans="1:11" x14ac:dyDescent="0.25">
      <c r="A205" s="1" t="s">
        <v>64</v>
      </c>
      <c r="B205" s="1" t="s">
        <v>4</v>
      </c>
      <c r="C205" s="1" t="s">
        <v>16</v>
      </c>
      <c r="D205">
        <v>207</v>
      </c>
      <c r="E205">
        <v>106</v>
      </c>
      <c r="F205" s="2">
        <v>51.21</v>
      </c>
      <c r="G205" s="13">
        <v>1245788</v>
      </c>
      <c r="H205" s="13">
        <v>11752</v>
      </c>
      <c r="I205" s="21">
        <v>1</v>
      </c>
      <c r="J205" s="23">
        <f>G205*(1/I205)</f>
        <v>1245788</v>
      </c>
      <c r="K205" s="23">
        <f>H205*(1/I205)</f>
        <v>11752</v>
      </c>
    </row>
    <row r="206" spans="1:11" x14ac:dyDescent="0.25">
      <c r="A206" s="1" t="s">
        <v>64</v>
      </c>
      <c r="B206" s="1" t="s">
        <v>4</v>
      </c>
      <c r="C206" s="1" t="s">
        <v>17</v>
      </c>
      <c r="D206">
        <v>146</v>
      </c>
      <c r="E206">
        <v>72</v>
      </c>
      <c r="F206" s="2">
        <v>49.32</v>
      </c>
      <c r="G206" s="13">
        <v>984379</v>
      </c>
      <c r="H206" s="13">
        <v>13671</v>
      </c>
      <c r="I206" s="21">
        <v>1</v>
      </c>
      <c r="J206" s="23">
        <f>G206*(1/I206)</f>
        <v>984379</v>
      </c>
      <c r="K206" s="23">
        <f>H206*(1/I206)</f>
        <v>13671</v>
      </c>
    </row>
    <row r="207" spans="1:11" x14ac:dyDescent="0.25">
      <c r="A207" s="1" t="s">
        <v>64</v>
      </c>
      <c r="B207" s="1" t="s">
        <v>4</v>
      </c>
      <c r="C207" s="1" t="s">
        <v>18</v>
      </c>
      <c r="D207">
        <v>1382</v>
      </c>
      <c r="E207">
        <v>504</v>
      </c>
      <c r="F207" s="2">
        <v>36.47</v>
      </c>
      <c r="G207" s="13">
        <v>5285779</v>
      </c>
      <c r="H207" s="13">
        <v>10487</v>
      </c>
      <c r="I207" s="21">
        <v>1</v>
      </c>
      <c r="J207" s="23">
        <f>G207*(1/I207)</f>
        <v>5285779</v>
      </c>
      <c r="K207" s="23">
        <f>H207*(1/I207)</f>
        <v>10487</v>
      </c>
    </row>
    <row r="208" spans="1:11" x14ac:dyDescent="0.25">
      <c r="A208" s="1" t="s">
        <v>64</v>
      </c>
      <c r="B208" s="1" t="s">
        <v>4</v>
      </c>
      <c r="C208" s="1" t="s">
        <v>19</v>
      </c>
      <c r="D208">
        <v>592</v>
      </c>
      <c r="E208">
        <v>329</v>
      </c>
      <c r="F208" s="2">
        <v>55.57</v>
      </c>
      <c r="G208" s="13">
        <v>4180765</v>
      </c>
      <c r="H208" s="13">
        <v>12707</v>
      </c>
      <c r="I208" s="21">
        <v>1</v>
      </c>
      <c r="J208" s="23">
        <f>G208*(1/I208)</f>
        <v>4180765</v>
      </c>
      <c r="K208" s="23">
        <f>H208*(1/I208)</f>
        <v>12707</v>
      </c>
    </row>
    <row r="209" spans="1:11" x14ac:dyDescent="0.25">
      <c r="A209" s="1" t="s">
        <v>64</v>
      </c>
      <c r="B209" s="1" t="s">
        <v>4</v>
      </c>
      <c r="C209" s="1" t="s">
        <v>20</v>
      </c>
      <c r="D209">
        <v>517</v>
      </c>
      <c r="E209">
        <v>167</v>
      </c>
      <c r="F209" s="2">
        <v>32.299999999999997</v>
      </c>
      <c r="G209" s="13">
        <v>1883684</v>
      </c>
      <c r="H209" s="13">
        <v>11279</v>
      </c>
      <c r="I209" s="21">
        <v>1</v>
      </c>
      <c r="J209" s="23">
        <f>G209*(1/I209)</f>
        <v>1883684</v>
      </c>
      <c r="K209" s="23">
        <f>H209*(1/I209)</f>
        <v>11279</v>
      </c>
    </row>
    <row r="210" spans="1:11" x14ac:dyDescent="0.25">
      <c r="A210" s="1" t="s">
        <v>64</v>
      </c>
      <c r="B210" s="1" t="s">
        <v>4</v>
      </c>
      <c r="C210" s="1" t="s">
        <v>21</v>
      </c>
      <c r="D210">
        <v>145</v>
      </c>
      <c r="E210">
        <v>57</v>
      </c>
      <c r="F210" s="2">
        <v>39.31</v>
      </c>
      <c r="G210" s="13">
        <v>738977</v>
      </c>
      <c r="H210" s="13">
        <v>12964</v>
      </c>
      <c r="I210" s="21">
        <v>1</v>
      </c>
      <c r="J210" s="23">
        <f>G210*(1/I210)</f>
        <v>738977</v>
      </c>
      <c r="K210" s="23">
        <f>H210*(1/I210)</f>
        <v>12964</v>
      </c>
    </row>
    <row r="211" spans="1:11" x14ac:dyDescent="0.25">
      <c r="A211" s="1" t="s">
        <v>64</v>
      </c>
      <c r="B211" s="1" t="s">
        <v>22</v>
      </c>
      <c r="C211" s="1" t="s">
        <v>5</v>
      </c>
      <c r="D211">
        <v>200</v>
      </c>
      <c r="E211">
        <v>135</v>
      </c>
      <c r="F211" s="2">
        <v>67.5</v>
      </c>
      <c r="G211" s="13">
        <v>3199029</v>
      </c>
      <c r="H211" s="13">
        <v>23696</v>
      </c>
      <c r="I211" s="21">
        <v>1</v>
      </c>
      <c r="J211" s="23">
        <f>G211*(1/I211)</f>
        <v>3199029</v>
      </c>
      <c r="K211" s="23">
        <f>H211*(1/I211)</f>
        <v>23696</v>
      </c>
    </row>
    <row r="212" spans="1:11" x14ac:dyDescent="0.25">
      <c r="A212" s="1" t="s">
        <v>64</v>
      </c>
      <c r="B212" s="1" t="s">
        <v>22</v>
      </c>
      <c r="C212" s="1" t="s">
        <v>8</v>
      </c>
      <c r="D212">
        <v>885</v>
      </c>
      <c r="E212">
        <v>572</v>
      </c>
      <c r="F212" s="2">
        <v>64.632768361581896</v>
      </c>
      <c r="G212" s="13">
        <v>14245507</v>
      </c>
      <c r="H212" s="13">
        <v>24904</v>
      </c>
      <c r="I212" s="21">
        <v>1</v>
      </c>
      <c r="J212" s="23">
        <f>G212*(1/I212)</f>
        <v>14245507</v>
      </c>
      <c r="K212" s="23">
        <f>H212*(1/I212)</f>
        <v>24904</v>
      </c>
    </row>
    <row r="213" spans="1:11" x14ac:dyDescent="0.25">
      <c r="A213" s="1" t="s">
        <v>64</v>
      </c>
      <c r="B213" s="1" t="s">
        <v>22</v>
      </c>
      <c r="C213" s="1" t="s">
        <v>9</v>
      </c>
      <c r="D213">
        <v>118</v>
      </c>
      <c r="E213">
        <v>49</v>
      </c>
      <c r="F213" s="2">
        <v>41.5254237288136</v>
      </c>
      <c r="G213" s="13">
        <v>677211</v>
      </c>
      <c r="H213" s="13">
        <v>13820</v>
      </c>
      <c r="I213" s="21">
        <v>1</v>
      </c>
      <c r="J213" s="23">
        <f>G213*(1/I213)</f>
        <v>677211</v>
      </c>
      <c r="K213" s="23">
        <f>H213*(1/I213)</f>
        <v>13820</v>
      </c>
    </row>
    <row r="214" spans="1:11" x14ac:dyDescent="0.25">
      <c r="A214" s="1" t="s">
        <v>64</v>
      </c>
      <c r="B214" s="1" t="s">
        <v>22</v>
      </c>
      <c r="C214" s="1" t="s">
        <v>23</v>
      </c>
      <c r="D214">
        <v>563</v>
      </c>
      <c r="E214">
        <v>335</v>
      </c>
      <c r="F214" s="2">
        <v>59.502664298401399</v>
      </c>
      <c r="G214" s="13">
        <v>10606928</v>
      </c>
      <c r="H214" s="13">
        <v>31662</v>
      </c>
      <c r="I214" s="21">
        <v>1</v>
      </c>
      <c r="J214" s="23">
        <f>G214*(1/I214)</f>
        <v>10606928</v>
      </c>
      <c r="K214" s="23">
        <f>H214*(1/I214)</f>
        <v>31662</v>
      </c>
    </row>
    <row r="215" spans="1:11" x14ac:dyDescent="0.25">
      <c r="A215" s="1" t="s">
        <v>64</v>
      </c>
      <c r="B215" s="1" t="s">
        <v>22</v>
      </c>
      <c r="C215" s="1" t="s">
        <v>24</v>
      </c>
      <c r="D215">
        <v>3471</v>
      </c>
      <c r="E215">
        <v>1969</v>
      </c>
      <c r="F215" s="2">
        <v>56.727167963123001</v>
      </c>
      <c r="G215" s="13">
        <v>51525900</v>
      </c>
      <c r="H215" s="13">
        <v>26168</v>
      </c>
      <c r="I215" s="21">
        <v>1</v>
      </c>
      <c r="J215" s="23">
        <f>G215*(1/I215)</f>
        <v>51525900</v>
      </c>
      <c r="K215" s="23">
        <f>H215*(1/I215)</f>
        <v>26168</v>
      </c>
    </row>
    <row r="216" spans="1:11" x14ac:dyDescent="0.25">
      <c r="A216" s="1" t="s">
        <v>64</v>
      </c>
      <c r="B216" s="1" t="s">
        <v>22</v>
      </c>
      <c r="C216" s="1" t="s">
        <v>25</v>
      </c>
      <c r="D216">
        <v>507</v>
      </c>
      <c r="E216">
        <v>339</v>
      </c>
      <c r="F216" s="2">
        <v>66.863905325443795</v>
      </c>
      <c r="G216" s="13">
        <v>7889115</v>
      </c>
      <c r="H216" s="13">
        <v>23271</v>
      </c>
      <c r="I216" s="21">
        <v>1</v>
      </c>
      <c r="J216" s="23">
        <f>G216*(1/I216)</f>
        <v>7889115</v>
      </c>
      <c r="K216" s="23">
        <f>H216*(1/I216)</f>
        <v>23271</v>
      </c>
    </row>
    <row r="217" spans="1:11" x14ac:dyDescent="0.25">
      <c r="A217" s="1" t="s">
        <v>64</v>
      </c>
      <c r="B217" s="1" t="s">
        <v>22</v>
      </c>
      <c r="C217" s="1" t="s">
        <v>12</v>
      </c>
      <c r="D217">
        <v>7</v>
      </c>
      <c r="E217">
        <v>5</v>
      </c>
      <c r="F217" s="2" t="s">
        <v>68</v>
      </c>
      <c r="G217" s="2" t="s">
        <v>68</v>
      </c>
      <c r="H217" s="2" t="s">
        <v>68</v>
      </c>
      <c r="I217" s="2" t="s">
        <v>68</v>
      </c>
      <c r="J217" s="2" t="s">
        <v>68</v>
      </c>
      <c r="K217" s="2" t="s">
        <v>68</v>
      </c>
    </row>
    <row r="218" spans="1:11" x14ac:dyDescent="0.25">
      <c r="A218" s="1" t="s">
        <v>64</v>
      </c>
      <c r="B218" s="1" t="s">
        <v>22</v>
      </c>
      <c r="C218" s="1" t="s">
        <v>33</v>
      </c>
      <c r="D218">
        <v>1324</v>
      </c>
      <c r="E218">
        <v>126</v>
      </c>
      <c r="F218" s="2">
        <v>9.5166163141993998</v>
      </c>
      <c r="G218" s="13">
        <v>1637104</v>
      </c>
      <c r="H218" s="13">
        <v>12992</v>
      </c>
      <c r="I218" s="21">
        <v>1</v>
      </c>
      <c r="J218" s="23">
        <f>G218*(1/I218)</f>
        <v>1637104</v>
      </c>
      <c r="K218" s="23">
        <f>H218*(1/I218)</f>
        <v>12992</v>
      </c>
    </row>
    <row r="219" spans="1:11" x14ac:dyDescent="0.25">
      <c r="A219" s="1" t="s">
        <v>64</v>
      </c>
      <c r="B219" s="1" t="s">
        <v>22</v>
      </c>
      <c r="C219" s="1" t="s">
        <v>26</v>
      </c>
      <c r="D219">
        <v>258</v>
      </c>
      <c r="E219">
        <v>148</v>
      </c>
      <c r="F219" s="2">
        <v>57.364341085271299</v>
      </c>
      <c r="G219" s="13">
        <v>3355464</v>
      </c>
      <c r="H219" s="13">
        <v>22672</v>
      </c>
      <c r="I219" s="21">
        <v>1</v>
      </c>
      <c r="J219" s="23">
        <f>G219*(1/I219)</f>
        <v>3355464</v>
      </c>
      <c r="K219" s="23">
        <f>H219*(1/I219)</f>
        <v>22672</v>
      </c>
    </row>
    <row r="220" spans="1:11" x14ac:dyDescent="0.25">
      <c r="A220" s="1" t="s">
        <v>64</v>
      </c>
      <c r="B220" s="1" t="s">
        <v>22</v>
      </c>
      <c r="C220" s="1" t="s">
        <v>27</v>
      </c>
      <c r="D220">
        <v>2588</v>
      </c>
      <c r="E220">
        <v>1620</v>
      </c>
      <c r="F220" s="2">
        <v>62.596599690881</v>
      </c>
      <c r="G220" s="13">
        <v>41034493</v>
      </c>
      <c r="H220" s="13">
        <v>25329</v>
      </c>
      <c r="I220" s="21">
        <v>1</v>
      </c>
      <c r="J220" s="23">
        <f>G220*(1/I220)</f>
        <v>41034493</v>
      </c>
      <c r="K220" s="23">
        <f>H220*(1/I220)</f>
        <v>25329</v>
      </c>
    </row>
    <row r="221" spans="1:11" x14ac:dyDescent="0.25">
      <c r="A221" s="1" t="s">
        <v>63</v>
      </c>
      <c r="B221" s="1" t="s">
        <v>22</v>
      </c>
      <c r="C221" s="1" t="s">
        <v>12</v>
      </c>
      <c r="D221">
        <v>8</v>
      </c>
      <c r="E221">
        <v>7</v>
      </c>
      <c r="F221" s="2" t="s">
        <v>68</v>
      </c>
      <c r="G221" s="2" t="s">
        <v>68</v>
      </c>
      <c r="H221" s="2" t="s">
        <v>68</v>
      </c>
      <c r="I221" s="2" t="s">
        <v>68</v>
      </c>
      <c r="J221" s="2" t="s">
        <v>68</v>
      </c>
      <c r="K221" s="2" t="s">
        <v>68</v>
      </c>
    </row>
    <row r="222" spans="1:11" x14ac:dyDescent="0.25">
      <c r="A222" s="1" t="s">
        <v>64</v>
      </c>
      <c r="B222" s="1" t="s">
        <v>22</v>
      </c>
      <c r="C222" s="1" t="s">
        <v>19</v>
      </c>
      <c r="D222">
        <v>13</v>
      </c>
      <c r="E222">
        <v>10</v>
      </c>
      <c r="F222" s="2">
        <v>76.923076923076906</v>
      </c>
      <c r="G222" s="13">
        <v>159914</v>
      </c>
      <c r="H222" s="13">
        <v>15991</v>
      </c>
      <c r="I222" s="21">
        <v>1</v>
      </c>
      <c r="J222" s="23">
        <f>G222*(1/I222)</f>
        <v>159914</v>
      </c>
      <c r="K222" s="23">
        <f>H222*(1/I222)</f>
        <v>15991</v>
      </c>
    </row>
    <row r="223" spans="1:11" x14ac:dyDescent="0.25">
      <c r="A223" s="1" t="s">
        <v>63</v>
      </c>
      <c r="B223" s="1" t="s">
        <v>22</v>
      </c>
      <c r="C223" s="1" t="s">
        <v>19</v>
      </c>
      <c r="D223">
        <v>9</v>
      </c>
      <c r="E223">
        <v>6</v>
      </c>
      <c r="F223" s="2" t="s">
        <v>68</v>
      </c>
      <c r="G223" s="2" t="s">
        <v>68</v>
      </c>
      <c r="H223" s="2" t="s">
        <v>68</v>
      </c>
      <c r="I223" s="2" t="s">
        <v>68</v>
      </c>
      <c r="J223" s="2" t="s">
        <v>68</v>
      </c>
      <c r="K223" s="2" t="s">
        <v>68</v>
      </c>
    </row>
    <row r="224" spans="1:11" x14ac:dyDescent="0.25">
      <c r="A224" s="1" t="s">
        <v>64</v>
      </c>
      <c r="B224" s="1" t="s">
        <v>22</v>
      </c>
      <c r="C224" s="1" t="s">
        <v>28</v>
      </c>
      <c r="D224">
        <v>3677</v>
      </c>
      <c r="E224">
        <v>1753</v>
      </c>
      <c r="F224" s="2">
        <v>47.674734838183298</v>
      </c>
      <c r="G224" s="13">
        <v>47022986</v>
      </c>
      <c r="H224" s="13">
        <v>26824</v>
      </c>
      <c r="I224" s="21">
        <v>1</v>
      </c>
      <c r="J224" s="23">
        <f t="shared" ref="J194:J257" si="4">G224*(1/I224)</f>
        <v>47022986</v>
      </c>
      <c r="K224" s="23">
        <f t="shared" ref="K194:K228" si="5">H224*(1/I224)</f>
        <v>26824</v>
      </c>
    </row>
    <row r="225" spans="1:11" x14ac:dyDescent="0.25">
      <c r="A225" s="1" t="s">
        <v>64</v>
      </c>
      <c r="B225" s="1" t="s">
        <v>22</v>
      </c>
      <c r="C225" s="1" t="s">
        <v>29</v>
      </c>
      <c r="D225">
        <v>1589</v>
      </c>
      <c r="E225">
        <v>905</v>
      </c>
      <c r="F225" s="2">
        <v>56.9540591567023</v>
      </c>
      <c r="G225" s="13">
        <v>23290305</v>
      </c>
      <c r="H225" s="13">
        <v>25735</v>
      </c>
      <c r="I225" s="21">
        <v>1</v>
      </c>
      <c r="J225" s="23">
        <f t="shared" si="4"/>
        <v>23290305</v>
      </c>
      <c r="K225" s="23">
        <f t="shared" si="5"/>
        <v>25735</v>
      </c>
    </row>
    <row r="226" spans="1:11" x14ac:dyDescent="0.25">
      <c r="A226" s="1" t="s">
        <v>64</v>
      </c>
      <c r="B226" s="1" t="s">
        <v>22</v>
      </c>
      <c r="C226" s="1" t="s">
        <v>30</v>
      </c>
      <c r="D226">
        <v>1997</v>
      </c>
      <c r="E226">
        <v>1237</v>
      </c>
      <c r="F226" s="2">
        <v>61.942914371557301</v>
      </c>
      <c r="G226" s="13">
        <v>33784894</v>
      </c>
      <c r="H226" s="13">
        <v>27311</v>
      </c>
      <c r="I226" s="21">
        <v>1</v>
      </c>
      <c r="J226" s="23">
        <f t="shared" si="4"/>
        <v>33784894</v>
      </c>
      <c r="K226" s="23">
        <f t="shared" si="5"/>
        <v>27311</v>
      </c>
    </row>
    <row r="227" spans="1:11" x14ac:dyDescent="0.25">
      <c r="A227" s="1" t="s">
        <v>64</v>
      </c>
      <c r="B227" s="1" t="s">
        <v>22</v>
      </c>
      <c r="C227" s="1" t="s">
        <v>31</v>
      </c>
      <c r="D227">
        <v>1454</v>
      </c>
      <c r="E227">
        <v>989</v>
      </c>
      <c r="F227" s="2">
        <v>68.019257221458005</v>
      </c>
      <c r="G227" s="13">
        <v>23634238</v>
      </c>
      <c r="H227" s="13">
        <v>23897</v>
      </c>
      <c r="I227" s="21">
        <v>1</v>
      </c>
      <c r="J227" s="23">
        <f t="shared" si="4"/>
        <v>23634238</v>
      </c>
      <c r="K227" s="23">
        <f t="shared" si="5"/>
        <v>23897</v>
      </c>
    </row>
    <row r="228" spans="1:11" x14ac:dyDescent="0.25">
      <c r="A228" s="1" t="s">
        <v>64</v>
      </c>
      <c r="B228" s="1" t="s">
        <v>22</v>
      </c>
      <c r="C228" s="1" t="s">
        <v>32</v>
      </c>
      <c r="D228">
        <v>250</v>
      </c>
      <c r="E228">
        <v>153</v>
      </c>
      <c r="F228" s="2">
        <v>61.2</v>
      </c>
      <c r="G228" s="13">
        <v>3782953</v>
      </c>
      <c r="H228" s="13">
        <v>24725</v>
      </c>
      <c r="I228" s="21">
        <v>1</v>
      </c>
      <c r="J228" s="23">
        <f t="shared" si="4"/>
        <v>3782953</v>
      </c>
      <c r="K228" s="23">
        <f t="shared" si="5"/>
        <v>24725</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E297D007968A42A6F088B607E67DF1" ma:contentTypeVersion="6" ma:contentTypeDescription="Create a new document." ma:contentTypeScope="" ma:versionID="97302ce9c1fd6ca94827d76376517c3a">
  <xsd:schema xmlns:xsd="http://www.w3.org/2001/XMLSchema" xmlns:xs="http://www.w3.org/2001/XMLSchema" xmlns:p="http://schemas.microsoft.com/office/2006/metadata/properties" xmlns:ns2="4f590bbf-c1dc-4f75-a52a-8715f1e39644" xmlns:ns3="bb05da50-06a1-460e-bc41-91e5aedbb396" targetNamespace="http://schemas.microsoft.com/office/2006/metadata/properties" ma:root="true" ma:fieldsID="1671227c493913b71dac37a0168450df" ns2:_="" ns3:_="">
    <xsd:import namespace="4f590bbf-c1dc-4f75-a52a-8715f1e39644"/>
    <xsd:import namespace="bb05da50-06a1-460e-bc41-91e5aedbb3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590bbf-c1dc-4f75-a52a-8715f1e39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5da50-06a1-460e-bc41-91e5aedbb3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D5EAB7-766C-479B-861B-DE4DCBF313D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AAB3DE-E8D8-453F-A1F9-8F39B8ADA005}">
  <ds:schemaRefs>
    <ds:schemaRef ds:uri="http://schemas.microsoft.com/sharepoint/v3/contenttype/forms"/>
  </ds:schemaRefs>
</ds:datastoreItem>
</file>

<file path=customXml/itemProps3.xml><?xml version="1.0" encoding="utf-8"?>
<ds:datastoreItem xmlns:ds="http://schemas.openxmlformats.org/officeDocument/2006/customXml" ds:itemID="{977B8326-30C4-42D1-A3F5-0AFA26EAA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590bbf-c1dc-4f75-a52a-8715f1e39644"/>
    <ds:schemaRef ds:uri="bb05da50-06a1-460e-bc41-91e5aedbb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Yang</dc:creator>
  <cp:lastModifiedBy>Joon Choe</cp:lastModifiedBy>
  <dcterms:created xsi:type="dcterms:W3CDTF">2020-05-22T04:27:07Z</dcterms:created>
  <dcterms:modified xsi:type="dcterms:W3CDTF">2021-06-08T20:52:14Z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0x0101003DE297D007968A42A6F088B607E67DF1</vt:lpwstr>
  </property>
</Properties>
</file>